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_2017-18" sheetId="1" r:id="rId4"/>
    <sheet state="visible" name="GRAPHS_2017-18" sheetId="2" r:id="rId5"/>
  </sheets>
  <definedNames>
    <definedName hidden="1" localSheetId="0" name="_xlnm._FilterDatabase">'DATA_2017-18'!$A$2:$S$1029</definedName>
  </definedNames>
  <calcPr/>
  <extLst>
    <ext uri="GoogleSheetsCustomDataVersion1">
      <go:sheetsCustomData xmlns:go="http://customooxmlschemas.google.com/" r:id="rId6" roundtripDataSignature="AMtx7mgGIojoGFgvRHBoTT92PPYKlPTGHA=="/>
    </ext>
  </extLst>
</workbook>
</file>

<file path=xl/sharedStrings.xml><?xml version="1.0" encoding="utf-8"?>
<sst xmlns="http://schemas.openxmlformats.org/spreadsheetml/2006/main" count="566" uniqueCount="97">
  <si>
    <t>Student Feedback:2017-18</t>
  </si>
  <si>
    <t xml:space="preserve">Email                                                                                                    </t>
  </si>
  <si>
    <t xml:space="preserve">Name                                                                                                                                                                                                                                </t>
  </si>
  <si>
    <t>Gender</t>
  </si>
  <si>
    <t xml:space="preserve">Category                                                                                          </t>
  </si>
  <si>
    <t xml:space="preserve">Course/Year                                                                                      </t>
  </si>
  <si>
    <t>Year of Passing</t>
  </si>
  <si>
    <t xml:space="preserve">The current syllabus enables you to acquire competence and quality education. </t>
  </si>
  <si>
    <t>How much of the syllabus was covered in the class?</t>
  </si>
  <si>
    <t>Attendance is a good parameter for students’ performance evaluation.</t>
  </si>
  <si>
    <t>Class Assignments improve the learning outcomes among the students.</t>
  </si>
  <si>
    <t>Teachers inform you about your expected competencies, course outcomes and programme outcomes.</t>
  </si>
  <si>
    <t>The methods of teaching adopted by the faculty enhance the reflective capabilities of the students.</t>
  </si>
  <si>
    <t>The teachers identify your strengths and encourage you to face challenges.</t>
  </si>
  <si>
    <t>The institution makes efforts to promote inclusive education</t>
  </si>
  <si>
    <t>The institute/ teachers use student-centric methods for enhancing learning experiences.</t>
  </si>
  <si>
    <t>Efforts are made by the institute/ teachers to promote skill enhancement.</t>
  </si>
  <si>
    <t>What percentage of teachers encourage students to use E-resources?</t>
  </si>
  <si>
    <t xml:space="preserve">The efforts made by the institute/ teachers for online education during the COVID-19 pandemic were commendable. </t>
  </si>
  <si>
    <t>The teachers encourage students to apply theoretical knowledge in their everyday lives.</t>
  </si>
  <si>
    <t>rubikumari1009@gmail.com</t>
  </si>
  <si>
    <t>Rubi</t>
  </si>
  <si>
    <t>F</t>
  </si>
  <si>
    <t>UR</t>
  </si>
  <si>
    <t>Hindi(H)</t>
  </si>
  <si>
    <t>Agree</t>
  </si>
  <si>
    <t>90-100%</t>
  </si>
  <si>
    <t>Strongly Agree</t>
  </si>
  <si>
    <t>Usually</t>
  </si>
  <si>
    <t>75-90%</t>
  </si>
  <si>
    <t>Neutral</t>
  </si>
  <si>
    <t>simran29chauhan@gmail.com</t>
  </si>
  <si>
    <t>Simran</t>
  </si>
  <si>
    <t>SC</t>
  </si>
  <si>
    <t>BA (P)</t>
  </si>
  <si>
    <t>Always</t>
  </si>
  <si>
    <t>charuvats17@gmail.com</t>
  </si>
  <si>
    <t>Charu vats</t>
  </si>
  <si>
    <t>priyamogha1996@gmail.com</t>
  </si>
  <si>
    <t>Priya moga</t>
  </si>
  <si>
    <t>Ladhikari1997@gmail.com</t>
  </si>
  <si>
    <t xml:space="preserve">Laxmi Adhikari </t>
  </si>
  <si>
    <t>50-75%</t>
  </si>
  <si>
    <t>mahafuza650@gmail.com</t>
  </si>
  <si>
    <t>Mahafuz alam</t>
  </si>
  <si>
    <t>M</t>
  </si>
  <si>
    <t>OBC</t>
  </si>
  <si>
    <t>Disagree</t>
  </si>
  <si>
    <t>pushpindar1996@gmail.com</t>
  </si>
  <si>
    <t>Pushpindar singh</t>
  </si>
  <si>
    <t>surajg88029@gmail.com</t>
  </si>
  <si>
    <t>SURAJ</t>
  </si>
  <si>
    <t>ajan.bhardwaj20@iimranchi.ac.in</t>
  </si>
  <si>
    <t>Ajan Bhardwaj</t>
  </si>
  <si>
    <t>B.Com(H)</t>
  </si>
  <si>
    <t>naveen827262@gmail.com</t>
  </si>
  <si>
    <t>NAVEEN KUMAR</t>
  </si>
  <si>
    <t>kushagraseth786@gmail.com</t>
  </si>
  <si>
    <t>Kushagra Seth</t>
  </si>
  <si>
    <t>nitin844777@gmail.com</t>
  </si>
  <si>
    <t>Nitin Kumar</t>
  </si>
  <si>
    <t>tarunmadan1507@gmail.com</t>
  </si>
  <si>
    <t>tarun</t>
  </si>
  <si>
    <t>B.Com</t>
  </si>
  <si>
    <t>ajaykumarrathor7210739311@gmail.com</t>
  </si>
  <si>
    <t>Ajay Kumar</t>
  </si>
  <si>
    <t>sumitsking79@gmail.com</t>
  </si>
  <si>
    <t>SUMIT</t>
  </si>
  <si>
    <t>yadavvageesh@gmail.com</t>
  </si>
  <si>
    <t>Vageesh Yadav</t>
  </si>
  <si>
    <t>Occasionally</t>
  </si>
  <si>
    <t>Less than 50%</t>
  </si>
  <si>
    <t>vishalprasad345@gmail.com</t>
  </si>
  <si>
    <t>Vishal Prasad</t>
  </si>
  <si>
    <t>pal15071998@gmail.com</t>
  </si>
  <si>
    <t>Deepak Pal</t>
  </si>
  <si>
    <t>mdimraankhan07@gmail.com</t>
  </si>
  <si>
    <t>MD IBRAN</t>
  </si>
  <si>
    <t>bhartiaman234@yahoo.com</t>
  </si>
  <si>
    <t xml:space="preserve">Aman Bharti </t>
  </si>
  <si>
    <t>rishabchhabra304@gmail.com</t>
  </si>
  <si>
    <t>Rishabh Chhabra</t>
  </si>
  <si>
    <t>bhamu927@gmail.com</t>
  </si>
  <si>
    <t xml:space="preserve">Rakesh bhamu </t>
  </si>
  <si>
    <t>Rarely</t>
  </si>
  <si>
    <t>SATYAM7758@GMAIL.COM</t>
  </si>
  <si>
    <t>SATYAM KUMAR RAI</t>
  </si>
  <si>
    <t>harshsinghmankotia@gmail.com</t>
  </si>
  <si>
    <t>Harsh Singh Mankotia</t>
  </si>
  <si>
    <t>Total</t>
  </si>
  <si>
    <t>Category</t>
  </si>
  <si>
    <t>ST</t>
  </si>
  <si>
    <t>PwD</t>
  </si>
  <si>
    <t>Course</t>
  </si>
  <si>
    <t>English(H)</t>
  </si>
  <si>
    <t>History(H)</t>
  </si>
  <si>
    <t>Political Science (H)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</si>
</sst>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Calibri"/>
    </font>
    <font>
      <sz val="14.0"/>
      <color rgb="FF000000"/>
      <name val="Arial"/>
    </font>
    <font>
      <b/>
      <sz val="14.0"/>
      <color rgb="FF000000"/>
      <name val="Arial"/>
    </font>
    <font>
      <sz val="14.0"/>
      <color rgb="FFFF0000"/>
      <name val="Arial"/>
    </font>
    <font>
      <b/>
      <sz val="14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F1F3"/>
        <bgColor rgb="FFD9F1F3"/>
      </patternFill>
    </fill>
    <fill>
      <patternFill patternType="solid">
        <fgColor rgb="FFFFFFCC"/>
        <bgColor rgb="FFFFFF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2" fontId="6" numFmtId="0" xfId="0" applyBorder="1" applyFill="1" applyFont="1"/>
    <xf borderId="0" fillId="0" fontId="5" numFmtId="10" xfId="0" applyFont="1" applyNumberFormat="1"/>
    <xf borderId="1" fillId="3" fontId="6" numFmtId="0" xfId="0" applyBorder="1" applyFill="1" applyFont="1"/>
    <xf borderId="1" fillId="3" fontId="6" numFmtId="10" xfId="0" applyBorder="1" applyFont="1" applyNumberFormat="1"/>
    <xf borderId="0" fillId="0" fontId="7" numFmtId="0" xfId="0" applyFont="1"/>
    <xf borderId="0" fillId="0" fontId="7" numFmtId="10" xfId="0" applyFont="1" applyNumberFormat="1"/>
    <xf borderId="1" fillId="3" fontId="8" numFmtId="0" xfId="0" applyBorder="1" applyFont="1"/>
    <xf borderId="1" fillId="3" fontId="8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'GRAPHS_2017-18'!$D$2:$D$3</c:f>
            </c:strRef>
          </c:cat>
          <c:val>
            <c:numRef>
              <c:f>'GRAPHS_2017-18'!$E$2:$E$3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methods of teaching adopted by the faculty enhance the reflective capabilities of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'GRAPHS_2017-18'!$D$86:$D$89</c:f>
            </c:strRef>
          </c:cat>
          <c:val>
            <c:numRef>
              <c:f>'GRAPHS_2017-18'!$F$86:$F$89</c:f>
              <c:numCache/>
            </c:numRef>
          </c:val>
        </c:ser>
        <c:axId val="508630388"/>
        <c:axId val="759243702"/>
      </c:barChart>
      <c:catAx>
        <c:axId val="5086303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759243702"/>
      </c:catAx>
      <c:valAx>
        <c:axId val="7592437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508630388"/>
      </c:valAx>
    </c:plotArea>
    <c:plotVisOnly val="1"/>
  </c:chart>
  <c:spPr>
    <a:solidFill>
      <a:schemeClr val="lt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identify your strengths and encourage you to face challenges.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'GRAPHS_2017-18'!$D$95:$D$98</c:f>
            </c:strRef>
          </c:cat>
          <c:val>
            <c:numRef>
              <c:f>'GRAPHS_2017-18'!$F$95:$F$98</c:f>
              <c:numCache/>
            </c:numRef>
          </c:val>
        </c:ser>
        <c:axId val="2060307331"/>
        <c:axId val="1740141334"/>
      </c:barChart>
      <c:catAx>
        <c:axId val="20603073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740141334"/>
      </c:catAx>
      <c:valAx>
        <c:axId val="17401413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060307331"/>
      </c:valAx>
    </c:plotArea>
    <c:plotVisOnly val="1"/>
  </c:chart>
  <c:spPr>
    <a:solidFill>
      <a:schemeClr val="lt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institution makes efforts to promote inclusive education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'GRAPHS_2017-18'!$D$104:$D$107</c:f>
            </c:strRef>
          </c:cat>
          <c:val>
            <c:numRef>
              <c:f>'GRAPHS_2017-18'!$F$104:$F$107</c:f>
              <c:numCache/>
            </c:numRef>
          </c:val>
        </c:ser>
        <c:axId val="352813869"/>
        <c:axId val="870646182"/>
      </c:barChart>
      <c:catAx>
        <c:axId val="3528138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870646182"/>
      </c:catAx>
      <c:valAx>
        <c:axId val="8706461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352813869"/>
      </c:valAx>
    </c:plotArea>
    <c:plotVisOnly val="1"/>
  </c:chart>
  <c:spPr>
    <a:solidFill>
      <a:schemeClr val="lt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institute/ teachers use student-centric methods for enhancing learning experiences.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'GRAPHS_2017-18'!$D$113:$D$116</c:f>
            </c:strRef>
          </c:cat>
          <c:val>
            <c:numRef>
              <c:f>'GRAPHS_2017-18'!$F$113:$F$116</c:f>
              <c:numCache/>
            </c:numRef>
          </c:val>
        </c:ser>
        <c:axId val="1940906525"/>
        <c:axId val="807440343"/>
      </c:barChart>
      <c:catAx>
        <c:axId val="19409065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807440343"/>
      </c:catAx>
      <c:valAx>
        <c:axId val="8074403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940906525"/>
      </c:valAx>
    </c:plotArea>
    <c:plotVisOnly val="1"/>
  </c:chart>
  <c:spPr>
    <a:solidFill>
      <a:schemeClr val="lt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Efforts are made by the institute/ teachers to promote skill enhancement.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'GRAPHS_2017-18'!$D$122:$D$125</c:f>
            </c:strRef>
          </c:cat>
          <c:val>
            <c:numRef>
              <c:f>'GRAPHS_2017-18'!$F$122:$F$125</c:f>
              <c:numCache/>
            </c:numRef>
          </c:val>
        </c:ser>
        <c:axId val="1954941936"/>
        <c:axId val="1631144695"/>
      </c:barChart>
      <c:catAx>
        <c:axId val="195494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631144695"/>
      </c:catAx>
      <c:valAx>
        <c:axId val="16311446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954941936"/>
      </c:valAx>
    </c:plotArea>
    <c:plotVisOnly val="1"/>
  </c:chart>
  <c:spPr>
    <a:solidFill>
      <a:schemeClr val="lt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What percentage of teachers encourage students to use E-resources?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'GRAPHS_2017-18'!$D$131:$D$134</c:f>
            </c:strRef>
          </c:cat>
          <c:val>
            <c:numRef>
              <c:f>'GRAPHS_2017-18'!$F$131:$F$134</c:f>
              <c:numCache/>
            </c:numRef>
          </c:val>
        </c:ser>
        <c:axId val="1669611189"/>
        <c:axId val="959621453"/>
      </c:barChart>
      <c:catAx>
        <c:axId val="1669611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959621453"/>
      </c:catAx>
      <c:valAx>
        <c:axId val="9596214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669611189"/>
      </c:valAx>
    </c:plotArea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efforts made by the institute/ teachers for online education during the COVID-19 pandemic were commendable.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'GRAPHS_2017-18'!$D$139:$D$142</c:f>
            </c:strRef>
          </c:cat>
          <c:val>
            <c:numRef>
              <c:f>'GRAPHS_2017-18'!$F$139:$F$142</c:f>
              <c:numCache/>
            </c:numRef>
          </c:val>
        </c:ser>
        <c:axId val="1342149925"/>
        <c:axId val="507944818"/>
      </c:barChart>
      <c:catAx>
        <c:axId val="13421499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507944818"/>
      </c:catAx>
      <c:valAx>
        <c:axId val="5079448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342149925"/>
      </c:valAx>
    </c:plotArea>
    <c:plotVisOnly val="1"/>
  </c:chart>
  <c:spPr>
    <a:solidFill>
      <a:schemeClr val="lt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teachers encourage students to apply theoretical knowledge in their everyday lives.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'GRAPHS_2017-18'!$D$148:$D$151</c:f>
            </c:strRef>
          </c:cat>
          <c:val>
            <c:numRef>
              <c:f>'GRAPHS_2017-18'!$F$148:$F$151</c:f>
              <c:numCache/>
            </c:numRef>
          </c:val>
        </c:ser>
        <c:axId val="1325663436"/>
        <c:axId val="306496603"/>
      </c:barChart>
      <c:catAx>
        <c:axId val="13256634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306496603"/>
      </c:catAx>
      <c:valAx>
        <c:axId val="3064966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325663436"/>
      </c:valAx>
    </c:plotArea>
    <c:plotVisOnly val="1"/>
  </c:chart>
  <c:spPr>
    <a:solidFill>
      <a:schemeClr val="lt1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'GRAPHS_2017-18'!$D$19:$D$25</c:f>
            </c:strRef>
          </c:cat>
          <c:val>
            <c:numRef>
              <c:f>'GRAPHS_2017-18'!$I$19:$I$25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'GRAPHS_2017-18'!$D$9:$D$13</c:f>
            </c:strRef>
          </c:cat>
          <c:val>
            <c:numRef>
              <c:f>'GRAPHS_2017-18'!$I$9:$I$13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'GRAPHS_2017-18'!$D$9:$D$13</c:f>
            </c:strRef>
          </c:cat>
          <c:val>
            <c:numRef>
              <c:f>'GRAPHS_2017-18'!$E$9:$E$13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'GRAPHS_2017-18'!$D$19:$D$25</c:f>
            </c:strRef>
          </c:cat>
          <c:val>
            <c:numRef>
              <c:f>'GRAPHS_2017-18'!$E$19:$E$25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'GRAPHS_2017-18'!$D$31:$D$35</c:f>
            </c:strRef>
          </c:cat>
          <c:val>
            <c:numRef>
              <c:f>'GRAPHS_2017-18'!$E$31:$E$35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Arial"/>
            </a:defRPr>
          </a:pPr>
        </a:p>
      </c:txPr>
    </c:legend>
    <c:plotVisOnly val="1"/>
  </c:chart>
  <c:spPr>
    <a:solidFill>
      <a:schemeClr val="lt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The current syllabus enables you to acquire competence and quality education.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'GRAPHS_2017-18'!$D$41:$D$44</c:f>
            </c:strRef>
          </c:cat>
          <c:val>
            <c:numRef>
              <c:f>'GRAPHS_2017-18'!$F$41:$F$44</c:f>
              <c:numCache/>
            </c:numRef>
          </c:val>
        </c:ser>
        <c:axId val="1962538031"/>
        <c:axId val="564205849"/>
      </c:barChart>
      <c:catAx>
        <c:axId val="1962538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564205849"/>
      </c:catAx>
      <c:valAx>
        <c:axId val="5642058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962538031"/>
      </c:valAx>
    </c:plotArea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How much of the syllabus was covered in the class?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'GRAPHS_2017-18'!$D$50:$D$53</c:f>
            </c:strRef>
          </c:cat>
          <c:val>
            <c:numRef>
              <c:f>'GRAPHS_2017-18'!$F$50:$F$53</c:f>
              <c:numCache/>
            </c:numRef>
          </c:val>
        </c:ser>
        <c:axId val="479409276"/>
        <c:axId val="618487876"/>
      </c:barChart>
      <c:catAx>
        <c:axId val="4794092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618487876"/>
      </c:catAx>
      <c:valAx>
        <c:axId val="618487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479409276"/>
      </c:valAx>
    </c:plotArea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Attendance is a good parameter for students’ performance evaluation.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'GRAPHS_2017-18'!$D$59:$D$62</c:f>
            </c:strRef>
          </c:cat>
          <c:val>
            <c:numRef>
              <c:f>'GRAPHS_2017-18'!$F$59:$F$62</c:f>
              <c:numCache/>
            </c:numRef>
          </c:val>
        </c:ser>
        <c:axId val="2109804986"/>
        <c:axId val="145603806"/>
      </c:barChart>
      <c:catAx>
        <c:axId val="2109804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45603806"/>
      </c:catAx>
      <c:valAx>
        <c:axId val="1456038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2109804986"/>
      </c:valAx>
    </c:plotArea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Class Assignments improve the learning outcomes among the students.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'GRAPHS_2017-18'!$D$68:$D$71</c:f>
            </c:strRef>
          </c:cat>
          <c:val>
            <c:numRef>
              <c:f>'GRAPHS_2017-18'!$F$68:$F$71</c:f>
              <c:numCache/>
            </c:numRef>
          </c:val>
        </c:ser>
        <c:axId val="1160286072"/>
        <c:axId val="236774149"/>
      </c:barChart>
      <c:catAx>
        <c:axId val="116028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236774149"/>
      </c:catAx>
      <c:valAx>
        <c:axId val="2367741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160286072"/>
      </c:valAx>
    </c:plotArea>
    <c:plotVisOnly val="1"/>
  </c:chart>
  <c:spPr>
    <a:solidFill>
      <a:schemeClr val="lt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Teachers inform you about your expected competencies, course outcomes and programme outcomes.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'GRAPHS_2017-18'!$D$77:$D$80</c:f>
            </c:strRef>
          </c:cat>
          <c:val>
            <c:numRef>
              <c:f>'GRAPHS_2017-18'!$F$77:$F$80</c:f>
              <c:numCache/>
            </c:numRef>
          </c:val>
        </c:ser>
        <c:axId val="1018943751"/>
        <c:axId val="1634386332"/>
      </c:barChart>
      <c:catAx>
        <c:axId val="1018943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900">
                <a:solidFill>
                  <a:schemeClr val="dk1"/>
                </a:solidFill>
                <a:latin typeface="Arial"/>
              </a:defRPr>
            </a:pPr>
          </a:p>
        </c:txPr>
        <c:crossAx val="1634386332"/>
      </c:catAx>
      <c:valAx>
        <c:axId val="16343863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Arial"/>
              </a:defRPr>
            </a:pPr>
          </a:p>
        </c:txPr>
        <c:crossAx val="1018943751"/>
      </c:valAx>
    </c:plotArea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6" Type="http://schemas.openxmlformats.org/officeDocument/2006/relationships/chart" Target="../charts/chart6.xml"/><Relationship Id="rId18" Type="http://schemas.openxmlformats.org/officeDocument/2006/relationships/chart" Target="../charts/chart18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314325</xdr:colOff>
      <xdr:row>0</xdr:row>
      <xdr:rowOff>47625</xdr:rowOff>
    </xdr:from>
    <xdr:ext cx="3390900" cy="1647825"/>
    <xdr:graphicFrame>
      <xdr:nvGraphicFramePr>
        <xdr:cNvPr id="45879184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409575</xdr:colOff>
      <xdr:row>11</xdr:row>
      <xdr:rowOff>123825</xdr:rowOff>
    </xdr:from>
    <xdr:ext cx="3305175" cy="1981200"/>
    <xdr:graphicFrame>
      <xdr:nvGraphicFramePr>
        <xdr:cNvPr id="154393140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228600</xdr:colOff>
      <xdr:row>20</xdr:row>
      <xdr:rowOff>85725</xdr:rowOff>
    </xdr:from>
    <xdr:ext cx="3457575" cy="2714625"/>
    <xdr:graphicFrame>
      <xdr:nvGraphicFramePr>
        <xdr:cNvPr id="80648055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38100</xdr:colOff>
      <xdr:row>27</xdr:row>
      <xdr:rowOff>104775</xdr:rowOff>
    </xdr:from>
    <xdr:ext cx="5534025" cy="2847975"/>
    <xdr:graphicFrame>
      <xdr:nvGraphicFramePr>
        <xdr:cNvPr id="1937090919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5</xdr:col>
      <xdr:colOff>609600</xdr:colOff>
      <xdr:row>33</xdr:row>
      <xdr:rowOff>209550</xdr:rowOff>
    </xdr:from>
    <xdr:ext cx="5172075" cy="2133600"/>
    <xdr:graphicFrame>
      <xdr:nvGraphicFramePr>
        <xdr:cNvPr id="20801242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276225</xdr:colOff>
      <xdr:row>44</xdr:row>
      <xdr:rowOff>47625</xdr:rowOff>
    </xdr:from>
    <xdr:ext cx="4895850" cy="2324100"/>
    <xdr:graphicFrame>
      <xdr:nvGraphicFramePr>
        <xdr:cNvPr id="74684300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6</xdr:col>
      <xdr:colOff>342900</xdr:colOff>
      <xdr:row>55</xdr:row>
      <xdr:rowOff>95250</xdr:rowOff>
    </xdr:from>
    <xdr:ext cx="5295900" cy="2409825"/>
    <xdr:graphicFrame>
      <xdr:nvGraphicFramePr>
        <xdr:cNvPr id="331322730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295275</xdr:colOff>
      <xdr:row>64</xdr:row>
      <xdr:rowOff>66675</xdr:rowOff>
    </xdr:from>
    <xdr:ext cx="5295900" cy="2409825"/>
    <xdr:graphicFrame>
      <xdr:nvGraphicFramePr>
        <xdr:cNvPr id="185653341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6</xdr:col>
      <xdr:colOff>342900</xdr:colOff>
      <xdr:row>75</xdr:row>
      <xdr:rowOff>66675</xdr:rowOff>
    </xdr:from>
    <xdr:ext cx="5524500" cy="2409825"/>
    <xdr:graphicFrame>
      <xdr:nvGraphicFramePr>
        <xdr:cNvPr id="108945898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276225</xdr:colOff>
      <xdr:row>84</xdr:row>
      <xdr:rowOff>152400</xdr:rowOff>
    </xdr:from>
    <xdr:ext cx="5524500" cy="2409825"/>
    <xdr:graphicFrame>
      <xdr:nvGraphicFramePr>
        <xdr:cNvPr id="67754598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6</xdr:col>
      <xdr:colOff>228600</xdr:colOff>
      <xdr:row>92</xdr:row>
      <xdr:rowOff>19050</xdr:rowOff>
    </xdr:from>
    <xdr:ext cx="5524500" cy="2409825"/>
    <xdr:graphicFrame>
      <xdr:nvGraphicFramePr>
        <xdr:cNvPr id="1539327626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7</xdr:col>
      <xdr:colOff>161925</xdr:colOff>
      <xdr:row>100</xdr:row>
      <xdr:rowOff>57150</xdr:rowOff>
    </xdr:from>
    <xdr:ext cx="5524500" cy="2409825"/>
    <xdr:graphicFrame>
      <xdr:nvGraphicFramePr>
        <xdr:cNvPr id="19923619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10</xdr:col>
      <xdr:colOff>190500</xdr:colOff>
      <xdr:row>107</xdr:row>
      <xdr:rowOff>180975</xdr:rowOff>
    </xdr:from>
    <xdr:ext cx="5334000" cy="2409825"/>
    <xdr:graphicFrame>
      <xdr:nvGraphicFramePr>
        <xdr:cNvPr id="60923600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7</xdr:col>
      <xdr:colOff>9525</xdr:colOff>
      <xdr:row>118</xdr:row>
      <xdr:rowOff>9525</xdr:rowOff>
    </xdr:from>
    <xdr:ext cx="5524500" cy="2409825"/>
    <xdr:graphicFrame>
      <xdr:nvGraphicFramePr>
        <xdr:cNvPr id="1839309909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8</xdr:col>
      <xdr:colOff>38100</xdr:colOff>
      <xdr:row>128</xdr:row>
      <xdr:rowOff>171450</xdr:rowOff>
    </xdr:from>
    <xdr:ext cx="5524500" cy="2409825"/>
    <xdr:graphicFrame>
      <xdr:nvGraphicFramePr>
        <xdr:cNvPr id="15615306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6</xdr:col>
      <xdr:colOff>523875</xdr:colOff>
      <xdr:row>136</xdr:row>
      <xdr:rowOff>38100</xdr:rowOff>
    </xdr:from>
    <xdr:ext cx="5600700" cy="2409825"/>
    <xdr:graphicFrame>
      <xdr:nvGraphicFramePr>
        <xdr:cNvPr id="1655180651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6</xdr:col>
      <xdr:colOff>428625</xdr:colOff>
      <xdr:row>148</xdr:row>
      <xdr:rowOff>123825</xdr:rowOff>
    </xdr:from>
    <xdr:ext cx="5524500" cy="2409825"/>
    <xdr:graphicFrame>
      <xdr:nvGraphicFramePr>
        <xdr:cNvPr id="33462934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10</xdr:col>
      <xdr:colOff>476250</xdr:colOff>
      <xdr:row>16</xdr:row>
      <xdr:rowOff>47625</xdr:rowOff>
    </xdr:from>
    <xdr:ext cx="5229225" cy="2714625"/>
    <xdr:graphicFrame>
      <xdr:nvGraphicFramePr>
        <xdr:cNvPr id="422996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12</xdr:col>
      <xdr:colOff>514350</xdr:colOff>
      <xdr:row>5</xdr:row>
      <xdr:rowOff>9525</xdr:rowOff>
    </xdr:from>
    <xdr:ext cx="5076825" cy="2495550"/>
    <xdr:graphicFrame>
      <xdr:nvGraphicFramePr>
        <xdr:cNvPr id="216615901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2" width="21.5"/>
    <col customWidth="1" min="3" max="3" width="12.88"/>
    <col customWidth="1" min="4" max="4" width="21.5"/>
    <col customWidth="1" min="5" max="5" width="16.0"/>
    <col customWidth="1" min="6" max="6" width="13.5"/>
    <col customWidth="1" min="7" max="19" width="21.5"/>
    <col customWidth="1" min="20" max="24" width="14.5"/>
  </cols>
  <sheetData>
    <row r="1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</row>
    <row r="2" ht="1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4"/>
      <c r="U2" s="4"/>
      <c r="V2" s="4"/>
      <c r="W2" s="4"/>
      <c r="X2" s="4"/>
    </row>
    <row r="3" ht="15.75" hidden="1" customHeight="1">
      <c r="A3" s="4"/>
      <c r="B3" s="4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5.75" hidden="1" customHeight="1">
      <c r="A4" s="4"/>
      <c r="B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15.75" hidden="1" customHeight="1">
      <c r="A5" s="4"/>
      <c r="B5" s="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15.75" hidden="1" customHeight="1">
      <c r="A6" s="4"/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.75" hidden="1" customHeight="1">
      <c r="A7" s="4"/>
      <c r="B7" s="4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15.75" hidden="1" customHeight="1">
      <c r="A8" s="4"/>
      <c r="B8" s="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5.75" hidden="1" customHeight="1">
      <c r="A9" s="4"/>
      <c r="B9" s="4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5.75" hidden="1" customHeight="1">
      <c r="A10" s="4"/>
      <c r="B10" s="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15.75" hidden="1" customHeight="1">
      <c r="A11" s="4"/>
      <c r="B11" s="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5.75" hidden="1" customHeight="1">
      <c r="A12" s="4"/>
      <c r="B12" s="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5.75" hidden="1" customHeight="1">
      <c r="A13" s="4"/>
      <c r="B13" s="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5.75" hidden="1" customHeight="1">
      <c r="A14" s="4"/>
      <c r="B14" s="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5.75" hidden="1" customHeight="1">
      <c r="A15" s="4"/>
      <c r="B15" s="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5.75" hidden="1" customHeight="1">
      <c r="A16" s="4"/>
      <c r="B16" s="4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5.75" hidden="1" customHeight="1">
      <c r="A17" s="4"/>
      <c r="B17" s="4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hidden="1" customHeight="1">
      <c r="A18" s="4"/>
      <c r="B18" s="4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5.75" hidden="1" customHeight="1">
      <c r="A19" s="4"/>
      <c r="B19" s="4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5.75" hidden="1" customHeight="1">
      <c r="A20" s="4"/>
      <c r="B20" s="4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5.75" hidden="1" customHeight="1">
      <c r="A21" s="4"/>
      <c r="B21" s="4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5.75" hidden="1" customHeight="1">
      <c r="A22" s="4"/>
      <c r="B22" s="4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5.75" hidden="1" customHeight="1">
      <c r="A23" s="4"/>
      <c r="B23" s="4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5.75" hidden="1" customHeight="1">
      <c r="A24" s="4"/>
      <c r="B24" s="4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hidden="1" customHeight="1">
      <c r="A25" s="4"/>
      <c r="B25" s="4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hidden="1" customHeight="1">
      <c r="A26" s="4"/>
      <c r="B26" s="4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hidden="1" customHeight="1">
      <c r="A27" s="4"/>
      <c r="B27" s="4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hidden="1" customHeight="1">
      <c r="A28" s="4"/>
      <c r="B28" s="4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hidden="1" customHeight="1">
      <c r="A29" s="4"/>
      <c r="B29" s="4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hidden="1" customHeight="1">
      <c r="A30" s="4"/>
      <c r="B30" s="4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hidden="1" customHeight="1">
      <c r="A31" s="4"/>
      <c r="B31" s="4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hidden="1" customHeight="1">
      <c r="A32" s="4"/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hidden="1" customHeight="1">
      <c r="A33" s="4"/>
      <c r="B33" s="4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hidden="1" customHeight="1">
      <c r="A34" s="4"/>
      <c r="B34" s="4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hidden="1" customHeight="1">
      <c r="A35" s="4"/>
      <c r="B35" s="4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hidden="1" customHeight="1">
      <c r="A36" s="4"/>
      <c r="B36" s="4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4" t="s">
        <v>20</v>
      </c>
      <c r="B37" s="4" t="s">
        <v>21</v>
      </c>
      <c r="C37" s="2" t="s">
        <v>22</v>
      </c>
      <c r="D37" s="4" t="s">
        <v>23</v>
      </c>
      <c r="E37" s="4" t="s">
        <v>24</v>
      </c>
      <c r="F37" s="4">
        <v>2018.0</v>
      </c>
      <c r="G37" s="4" t="s">
        <v>25</v>
      </c>
      <c r="H37" s="4" t="s">
        <v>26</v>
      </c>
      <c r="I37" s="4" t="s">
        <v>25</v>
      </c>
      <c r="J37" s="4" t="s">
        <v>27</v>
      </c>
      <c r="K37" s="4" t="s">
        <v>28</v>
      </c>
      <c r="L37" s="4" t="s">
        <v>25</v>
      </c>
      <c r="M37" s="4" t="s">
        <v>25</v>
      </c>
      <c r="N37" s="4" t="s">
        <v>25</v>
      </c>
      <c r="O37" s="4" t="s">
        <v>25</v>
      </c>
      <c r="P37" s="4" t="s">
        <v>25</v>
      </c>
      <c r="Q37" s="4" t="s">
        <v>29</v>
      </c>
      <c r="R37" s="4" t="s">
        <v>30</v>
      </c>
      <c r="S37" s="4" t="s">
        <v>25</v>
      </c>
      <c r="T37" s="4"/>
      <c r="U37" s="4"/>
      <c r="V37" s="4"/>
      <c r="W37" s="4"/>
      <c r="X37" s="4"/>
    </row>
    <row r="38" ht="15.75" customHeight="1">
      <c r="A38" s="4" t="s">
        <v>31</v>
      </c>
      <c r="B38" s="4" t="s">
        <v>32</v>
      </c>
      <c r="C38" s="2" t="s">
        <v>22</v>
      </c>
      <c r="D38" s="4" t="s">
        <v>33</v>
      </c>
      <c r="E38" s="4" t="s">
        <v>34</v>
      </c>
      <c r="F38" s="4">
        <v>2018.0</v>
      </c>
      <c r="G38" s="4" t="s">
        <v>25</v>
      </c>
      <c r="H38" s="4" t="s">
        <v>26</v>
      </c>
      <c r="I38" s="4" t="s">
        <v>25</v>
      </c>
      <c r="J38" s="4" t="s">
        <v>27</v>
      </c>
      <c r="K38" s="4" t="s">
        <v>35</v>
      </c>
      <c r="L38" s="4" t="s">
        <v>25</v>
      </c>
      <c r="M38" s="4" t="s">
        <v>25</v>
      </c>
      <c r="N38" s="4" t="s">
        <v>25</v>
      </c>
      <c r="O38" s="4" t="s">
        <v>25</v>
      </c>
      <c r="P38" s="4" t="s">
        <v>27</v>
      </c>
      <c r="Q38" s="4" t="s">
        <v>29</v>
      </c>
      <c r="R38" s="4" t="s">
        <v>27</v>
      </c>
      <c r="S38" s="4" t="s">
        <v>25</v>
      </c>
      <c r="T38" s="4"/>
      <c r="U38" s="4"/>
      <c r="V38" s="4"/>
      <c r="W38" s="4"/>
      <c r="X38" s="4"/>
    </row>
    <row r="39" ht="15.75" customHeight="1">
      <c r="A39" s="4" t="s">
        <v>36</v>
      </c>
      <c r="B39" s="4" t="s">
        <v>37</v>
      </c>
      <c r="C39" s="2" t="s">
        <v>22</v>
      </c>
      <c r="D39" s="4" t="s">
        <v>23</v>
      </c>
      <c r="E39" s="4" t="s">
        <v>34</v>
      </c>
      <c r="F39" s="4">
        <v>2018.0</v>
      </c>
      <c r="G39" s="4" t="s">
        <v>27</v>
      </c>
      <c r="H39" s="4" t="s">
        <v>26</v>
      </c>
      <c r="I39" s="4" t="s">
        <v>27</v>
      </c>
      <c r="J39" s="4" t="s">
        <v>27</v>
      </c>
      <c r="K39" s="4" t="s">
        <v>35</v>
      </c>
      <c r="L39" s="4" t="s">
        <v>27</v>
      </c>
      <c r="M39" s="4" t="s">
        <v>27</v>
      </c>
      <c r="N39" s="4" t="s">
        <v>25</v>
      </c>
      <c r="O39" s="4" t="s">
        <v>27</v>
      </c>
      <c r="P39" s="4" t="s">
        <v>25</v>
      </c>
      <c r="Q39" s="4" t="s">
        <v>29</v>
      </c>
      <c r="R39" s="4" t="s">
        <v>25</v>
      </c>
      <c r="S39" s="4" t="s">
        <v>27</v>
      </c>
      <c r="T39" s="4"/>
      <c r="U39" s="4"/>
      <c r="V39" s="4"/>
      <c r="W39" s="4"/>
      <c r="X39" s="4"/>
    </row>
    <row r="40" ht="15.75" customHeight="1">
      <c r="A40" s="4" t="s">
        <v>38</v>
      </c>
      <c r="B40" s="4" t="s">
        <v>39</v>
      </c>
      <c r="C40" s="2" t="s">
        <v>22</v>
      </c>
      <c r="D40" s="4" t="s">
        <v>23</v>
      </c>
      <c r="E40" s="4" t="s">
        <v>34</v>
      </c>
      <c r="F40" s="4">
        <v>2018.0</v>
      </c>
      <c r="G40" s="4" t="s">
        <v>30</v>
      </c>
      <c r="H40" s="4" t="s">
        <v>29</v>
      </c>
      <c r="I40" s="4" t="s">
        <v>27</v>
      </c>
      <c r="J40" s="4" t="s">
        <v>25</v>
      </c>
      <c r="K40" s="4" t="s">
        <v>35</v>
      </c>
      <c r="L40" s="4" t="s">
        <v>27</v>
      </c>
      <c r="M40" s="4" t="s">
        <v>27</v>
      </c>
      <c r="N40" s="4" t="s">
        <v>25</v>
      </c>
      <c r="O40" s="4" t="s">
        <v>25</v>
      </c>
      <c r="P40" s="4" t="s">
        <v>25</v>
      </c>
      <c r="Q40" s="4" t="s">
        <v>26</v>
      </c>
      <c r="R40" s="4" t="s">
        <v>25</v>
      </c>
      <c r="S40" s="4" t="s">
        <v>25</v>
      </c>
      <c r="T40" s="4"/>
      <c r="U40" s="4"/>
      <c r="V40" s="4"/>
      <c r="W40" s="4"/>
      <c r="X40" s="4"/>
    </row>
    <row r="41" ht="15.75" customHeight="1">
      <c r="A41" s="4" t="s">
        <v>40</v>
      </c>
      <c r="B41" s="4" t="s">
        <v>41</v>
      </c>
      <c r="C41" s="2" t="s">
        <v>22</v>
      </c>
      <c r="D41" s="4" t="s">
        <v>23</v>
      </c>
      <c r="E41" s="4" t="s">
        <v>34</v>
      </c>
      <c r="F41" s="4">
        <v>2018.0</v>
      </c>
      <c r="G41" s="4" t="s">
        <v>27</v>
      </c>
      <c r="H41" s="4" t="s">
        <v>29</v>
      </c>
      <c r="I41" s="4" t="s">
        <v>27</v>
      </c>
      <c r="J41" s="4" t="s">
        <v>27</v>
      </c>
      <c r="K41" s="4" t="s">
        <v>35</v>
      </c>
      <c r="L41" s="4" t="s">
        <v>25</v>
      </c>
      <c r="M41" s="4" t="s">
        <v>25</v>
      </c>
      <c r="N41" s="4" t="s">
        <v>27</v>
      </c>
      <c r="O41" s="4" t="s">
        <v>27</v>
      </c>
      <c r="P41" s="4" t="s">
        <v>27</v>
      </c>
      <c r="Q41" s="4" t="s">
        <v>42</v>
      </c>
      <c r="R41" s="4" t="s">
        <v>27</v>
      </c>
      <c r="S41" s="4" t="s">
        <v>27</v>
      </c>
      <c r="T41" s="4"/>
      <c r="U41" s="4"/>
      <c r="V41" s="4"/>
      <c r="W41" s="4"/>
      <c r="X41" s="4"/>
    </row>
    <row r="42" ht="15.75" customHeight="1">
      <c r="A42" s="4" t="s">
        <v>43</v>
      </c>
      <c r="B42" s="4" t="s">
        <v>44</v>
      </c>
      <c r="C42" s="2" t="s">
        <v>45</v>
      </c>
      <c r="D42" s="4" t="s">
        <v>46</v>
      </c>
      <c r="E42" s="4" t="s">
        <v>24</v>
      </c>
      <c r="F42" s="4">
        <v>2018.0</v>
      </c>
      <c r="G42" s="4" t="s">
        <v>25</v>
      </c>
      <c r="H42" s="4" t="s">
        <v>29</v>
      </c>
      <c r="I42" s="4" t="s">
        <v>25</v>
      </c>
      <c r="J42" s="4" t="s">
        <v>25</v>
      </c>
      <c r="K42" s="4" t="s">
        <v>28</v>
      </c>
      <c r="L42" s="4" t="s">
        <v>25</v>
      </c>
      <c r="M42" s="4" t="s">
        <v>47</v>
      </c>
      <c r="N42" s="4" t="s">
        <v>25</v>
      </c>
      <c r="O42" s="4" t="s">
        <v>25</v>
      </c>
      <c r="P42" s="4" t="s">
        <v>25</v>
      </c>
      <c r="Q42" s="4" t="s">
        <v>42</v>
      </c>
      <c r="R42" s="4" t="s">
        <v>25</v>
      </c>
      <c r="S42" s="4" t="s">
        <v>25</v>
      </c>
      <c r="T42" s="4"/>
      <c r="U42" s="4"/>
      <c r="V42" s="4"/>
      <c r="W42" s="4"/>
      <c r="X42" s="4"/>
    </row>
    <row r="43" ht="15.75" customHeight="1">
      <c r="A43" s="4" t="s">
        <v>48</v>
      </c>
      <c r="B43" s="4" t="s">
        <v>49</v>
      </c>
      <c r="C43" s="2" t="s">
        <v>45</v>
      </c>
      <c r="D43" s="4" t="s">
        <v>33</v>
      </c>
      <c r="E43" s="4" t="s">
        <v>24</v>
      </c>
      <c r="F43" s="4">
        <v>2018.0</v>
      </c>
      <c r="G43" s="4" t="s">
        <v>25</v>
      </c>
      <c r="H43" s="4" t="s">
        <v>26</v>
      </c>
      <c r="I43" s="4" t="s">
        <v>25</v>
      </c>
      <c r="J43" s="4" t="s">
        <v>27</v>
      </c>
      <c r="K43" s="4" t="s">
        <v>35</v>
      </c>
      <c r="L43" s="4" t="s">
        <v>25</v>
      </c>
      <c r="M43" s="4" t="s">
        <v>25</v>
      </c>
      <c r="N43" s="4" t="s">
        <v>27</v>
      </c>
      <c r="O43" s="4" t="s">
        <v>25</v>
      </c>
      <c r="P43" s="4" t="s">
        <v>25</v>
      </c>
      <c r="Q43" s="4" t="s">
        <v>29</v>
      </c>
      <c r="R43" s="4" t="s">
        <v>25</v>
      </c>
      <c r="S43" s="4" t="s">
        <v>25</v>
      </c>
      <c r="T43" s="4"/>
      <c r="U43" s="4"/>
      <c r="V43" s="4"/>
      <c r="W43" s="4"/>
      <c r="X43" s="4"/>
    </row>
    <row r="44" ht="15.75" customHeight="1">
      <c r="A44" s="4" t="s">
        <v>50</v>
      </c>
      <c r="B44" s="4" t="s">
        <v>51</v>
      </c>
      <c r="C44" s="2" t="s">
        <v>45</v>
      </c>
      <c r="D44" s="4" t="s">
        <v>33</v>
      </c>
      <c r="E44" s="4" t="s">
        <v>24</v>
      </c>
      <c r="F44" s="4">
        <v>2018.0</v>
      </c>
      <c r="G44" s="4" t="s">
        <v>25</v>
      </c>
      <c r="H44" s="4" t="s">
        <v>42</v>
      </c>
      <c r="I44" s="4" t="s">
        <v>25</v>
      </c>
      <c r="J44" s="4" t="s">
        <v>25</v>
      </c>
      <c r="K44" s="4" t="s">
        <v>35</v>
      </c>
      <c r="L44" s="4" t="s">
        <v>47</v>
      </c>
      <c r="M44" s="4" t="s">
        <v>25</v>
      </c>
      <c r="N44" s="4" t="s">
        <v>25</v>
      </c>
      <c r="O44" s="4" t="s">
        <v>25</v>
      </c>
      <c r="P44" s="4" t="s">
        <v>25</v>
      </c>
      <c r="Q44" s="4" t="s">
        <v>29</v>
      </c>
      <c r="R44" s="4" t="s">
        <v>25</v>
      </c>
      <c r="S44" s="4" t="s">
        <v>27</v>
      </c>
      <c r="T44" s="4"/>
      <c r="U44" s="4"/>
      <c r="V44" s="4"/>
      <c r="W44" s="4"/>
      <c r="X44" s="4"/>
    </row>
    <row r="45" ht="15.75" customHeight="1">
      <c r="A45" s="4" t="s">
        <v>52</v>
      </c>
      <c r="B45" s="4" t="s">
        <v>53</v>
      </c>
      <c r="C45" s="2" t="s">
        <v>45</v>
      </c>
      <c r="D45" s="4" t="s">
        <v>23</v>
      </c>
      <c r="E45" s="4" t="s">
        <v>54</v>
      </c>
      <c r="F45" s="4">
        <v>2018.0</v>
      </c>
      <c r="G45" s="4" t="s">
        <v>27</v>
      </c>
      <c r="H45" s="4" t="s">
        <v>26</v>
      </c>
      <c r="I45" s="4" t="s">
        <v>27</v>
      </c>
      <c r="J45" s="4" t="s">
        <v>25</v>
      </c>
      <c r="K45" s="4" t="s">
        <v>35</v>
      </c>
      <c r="L45" s="4" t="s">
        <v>25</v>
      </c>
      <c r="M45" s="4" t="s">
        <v>27</v>
      </c>
      <c r="N45" s="4" t="s">
        <v>27</v>
      </c>
      <c r="O45" s="4" t="s">
        <v>27</v>
      </c>
      <c r="P45" s="4" t="s">
        <v>27</v>
      </c>
      <c r="Q45" s="4" t="s">
        <v>29</v>
      </c>
      <c r="R45" s="4" t="s">
        <v>30</v>
      </c>
      <c r="S45" s="4" t="s">
        <v>27</v>
      </c>
      <c r="T45" s="4"/>
      <c r="U45" s="4"/>
      <c r="V45" s="4"/>
      <c r="W45" s="4"/>
      <c r="X45" s="4"/>
    </row>
    <row r="46" ht="15.75" customHeight="1">
      <c r="A46" s="4" t="s">
        <v>55</v>
      </c>
      <c r="B46" s="4" t="s">
        <v>56</v>
      </c>
      <c r="C46" s="2" t="s">
        <v>45</v>
      </c>
      <c r="D46" s="4" t="s">
        <v>46</v>
      </c>
      <c r="E46" s="4" t="s">
        <v>54</v>
      </c>
      <c r="F46" s="4">
        <v>2018.0</v>
      </c>
      <c r="G46" s="4" t="s">
        <v>27</v>
      </c>
      <c r="H46" s="4" t="s">
        <v>26</v>
      </c>
      <c r="I46" s="4" t="s">
        <v>27</v>
      </c>
      <c r="J46" s="4" t="s">
        <v>27</v>
      </c>
      <c r="K46" s="4" t="s">
        <v>35</v>
      </c>
      <c r="L46" s="4" t="s">
        <v>27</v>
      </c>
      <c r="M46" s="4" t="s">
        <v>27</v>
      </c>
      <c r="N46" s="4" t="s">
        <v>27</v>
      </c>
      <c r="O46" s="4" t="s">
        <v>27</v>
      </c>
      <c r="P46" s="4" t="s">
        <v>27</v>
      </c>
      <c r="Q46" s="4" t="s">
        <v>26</v>
      </c>
      <c r="R46" s="4" t="s">
        <v>27</v>
      </c>
      <c r="S46" s="4" t="s">
        <v>27</v>
      </c>
      <c r="T46" s="4"/>
      <c r="U46" s="4"/>
      <c r="V46" s="4"/>
      <c r="W46" s="4"/>
      <c r="X46" s="4"/>
    </row>
    <row r="47" ht="15.75" customHeight="1">
      <c r="A47" s="4" t="s">
        <v>57</v>
      </c>
      <c r="B47" s="4" t="s">
        <v>58</v>
      </c>
      <c r="C47" s="2" t="s">
        <v>45</v>
      </c>
      <c r="D47" s="4" t="s">
        <v>23</v>
      </c>
      <c r="E47" s="4" t="s">
        <v>54</v>
      </c>
      <c r="F47" s="4">
        <v>2018.0</v>
      </c>
      <c r="G47" s="4" t="s">
        <v>30</v>
      </c>
      <c r="H47" s="4" t="s">
        <v>26</v>
      </c>
      <c r="I47" s="4" t="s">
        <v>25</v>
      </c>
      <c r="J47" s="4" t="s">
        <v>27</v>
      </c>
      <c r="K47" s="4" t="s">
        <v>28</v>
      </c>
      <c r="L47" s="4" t="s">
        <v>25</v>
      </c>
      <c r="M47" s="4" t="s">
        <v>25</v>
      </c>
      <c r="N47" s="4" t="s">
        <v>25</v>
      </c>
      <c r="O47" s="4" t="s">
        <v>25</v>
      </c>
      <c r="P47" s="4" t="s">
        <v>25</v>
      </c>
      <c r="Q47" s="4" t="s">
        <v>42</v>
      </c>
      <c r="R47" s="4" t="s">
        <v>30</v>
      </c>
      <c r="S47" s="4" t="s">
        <v>30</v>
      </c>
      <c r="T47" s="4"/>
      <c r="U47" s="4"/>
      <c r="V47" s="4"/>
      <c r="W47" s="4"/>
      <c r="X47" s="4"/>
    </row>
    <row r="48" ht="15.75" customHeight="1">
      <c r="A48" s="4" t="s">
        <v>59</v>
      </c>
      <c r="B48" s="4" t="s">
        <v>60</v>
      </c>
      <c r="C48" s="2" t="s">
        <v>45</v>
      </c>
      <c r="D48" s="4" t="s">
        <v>46</v>
      </c>
      <c r="E48" s="4" t="s">
        <v>34</v>
      </c>
      <c r="F48" s="4">
        <v>2018.0</v>
      </c>
      <c r="G48" s="4" t="s">
        <v>27</v>
      </c>
      <c r="H48" s="4" t="s">
        <v>26</v>
      </c>
      <c r="I48" s="4" t="s">
        <v>27</v>
      </c>
      <c r="J48" s="4" t="s">
        <v>27</v>
      </c>
      <c r="K48" s="4" t="s">
        <v>35</v>
      </c>
      <c r="L48" s="4" t="s">
        <v>27</v>
      </c>
      <c r="M48" s="4" t="s">
        <v>27</v>
      </c>
      <c r="N48" s="4" t="s">
        <v>27</v>
      </c>
      <c r="O48" s="4" t="s">
        <v>27</v>
      </c>
      <c r="P48" s="4" t="s">
        <v>27</v>
      </c>
      <c r="Q48" s="4" t="s">
        <v>26</v>
      </c>
      <c r="R48" s="4" t="s">
        <v>27</v>
      </c>
      <c r="S48" s="4" t="s">
        <v>27</v>
      </c>
      <c r="T48" s="4"/>
      <c r="U48" s="4"/>
      <c r="V48" s="4"/>
      <c r="W48" s="4"/>
      <c r="X48" s="4"/>
    </row>
    <row r="49" ht="15.75" customHeight="1">
      <c r="A49" s="4" t="s">
        <v>61</v>
      </c>
      <c r="B49" s="4" t="s">
        <v>62</v>
      </c>
      <c r="C49" s="2" t="s">
        <v>45</v>
      </c>
      <c r="D49" s="4" t="s">
        <v>23</v>
      </c>
      <c r="E49" s="4" t="s">
        <v>63</v>
      </c>
      <c r="F49" s="4">
        <v>2018.0</v>
      </c>
      <c r="G49" s="4" t="s">
        <v>27</v>
      </c>
      <c r="H49" s="4" t="s">
        <v>26</v>
      </c>
      <c r="I49" s="4" t="s">
        <v>30</v>
      </c>
      <c r="J49" s="4" t="s">
        <v>30</v>
      </c>
      <c r="K49" s="4" t="s">
        <v>28</v>
      </c>
      <c r="L49" s="4" t="s">
        <v>30</v>
      </c>
      <c r="M49" s="4" t="s">
        <v>30</v>
      </c>
      <c r="N49" s="4" t="s">
        <v>27</v>
      </c>
      <c r="O49" s="4" t="s">
        <v>25</v>
      </c>
      <c r="P49" s="4" t="s">
        <v>30</v>
      </c>
      <c r="Q49" s="4" t="s">
        <v>42</v>
      </c>
      <c r="R49" s="4" t="s">
        <v>30</v>
      </c>
      <c r="S49" s="4" t="s">
        <v>25</v>
      </c>
      <c r="T49" s="4"/>
      <c r="U49" s="4"/>
      <c r="V49" s="4"/>
      <c r="W49" s="4"/>
      <c r="X49" s="4"/>
    </row>
    <row r="50" ht="15.75" customHeight="1">
      <c r="A50" s="4" t="s">
        <v>64</v>
      </c>
      <c r="B50" s="4" t="s">
        <v>65</v>
      </c>
      <c r="C50" s="2" t="s">
        <v>45</v>
      </c>
      <c r="D50" s="4" t="s">
        <v>23</v>
      </c>
      <c r="E50" s="4" t="s">
        <v>34</v>
      </c>
      <c r="F50" s="4">
        <v>2018.0</v>
      </c>
      <c r="G50" s="4" t="s">
        <v>27</v>
      </c>
      <c r="H50" s="4" t="s">
        <v>26</v>
      </c>
      <c r="I50" s="4" t="s">
        <v>30</v>
      </c>
      <c r="J50" s="4" t="s">
        <v>27</v>
      </c>
      <c r="K50" s="4" t="s">
        <v>35</v>
      </c>
      <c r="L50" s="4" t="s">
        <v>27</v>
      </c>
      <c r="M50" s="4" t="s">
        <v>27</v>
      </c>
      <c r="N50" s="4" t="s">
        <v>27</v>
      </c>
      <c r="O50" s="4" t="s">
        <v>27</v>
      </c>
      <c r="P50" s="4" t="s">
        <v>27</v>
      </c>
      <c r="Q50" s="4" t="s">
        <v>29</v>
      </c>
      <c r="R50" s="4" t="s">
        <v>27</v>
      </c>
      <c r="S50" s="4" t="s">
        <v>27</v>
      </c>
      <c r="T50" s="4"/>
      <c r="U50" s="4"/>
      <c r="V50" s="4"/>
      <c r="W50" s="4"/>
      <c r="X50" s="4"/>
    </row>
    <row r="51" ht="15.75" customHeight="1">
      <c r="A51" s="4" t="s">
        <v>66</v>
      </c>
      <c r="B51" s="4" t="s">
        <v>67</v>
      </c>
      <c r="C51" s="2" t="s">
        <v>45</v>
      </c>
      <c r="D51" s="4" t="s">
        <v>33</v>
      </c>
      <c r="E51" s="4" t="s">
        <v>34</v>
      </c>
      <c r="F51" s="4">
        <v>2018.0</v>
      </c>
      <c r="G51" s="4" t="s">
        <v>25</v>
      </c>
      <c r="H51" s="4" t="s">
        <v>26</v>
      </c>
      <c r="I51" s="4" t="s">
        <v>27</v>
      </c>
      <c r="J51" s="4" t="s">
        <v>25</v>
      </c>
      <c r="K51" s="4" t="s">
        <v>35</v>
      </c>
      <c r="L51" s="4" t="s">
        <v>27</v>
      </c>
      <c r="M51" s="4" t="s">
        <v>25</v>
      </c>
      <c r="N51" s="4" t="s">
        <v>25</v>
      </c>
      <c r="O51" s="4" t="s">
        <v>25</v>
      </c>
      <c r="P51" s="4" t="s">
        <v>25</v>
      </c>
      <c r="Q51" s="4" t="s">
        <v>29</v>
      </c>
      <c r="R51" s="4" t="s">
        <v>25</v>
      </c>
      <c r="S51" s="4" t="s">
        <v>25</v>
      </c>
      <c r="T51" s="4"/>
      <c r="U51" s="4"/>
      <c r="V51" s="4"/>
      <c r="W51" s="4"/>
      <c r="X51" s="4"/>
    </row>
    <row r="52" ht="15.75" customHeight="1">
      <c r="A52" s="4" t="s">
        <v>68</v>
      </c>
      <c r="B52" s="4" t="s">
        <v>69</v>
      </c>
      <c r="C52" s="2" t="s">
        <v>45</v>
      </c>
      <c r="D52" s="4" t="s">
        <v>46</v>
      </c>
      <c r="E52" s="4" t="s">
        <v>34</v>
      </c>
      <c r="F52" s="4">
        <v>2018.0</v>
      </c>
      <c r="G52" s="4" t="s">
        <v>30</v>
      </c>
      <c r="H52" s="4" t="s">
        <v>26</v>
      </c>
      <c r="I52" s="4" t="s">
        <v>25</v>
      </c>
      <c r="J52" s="4" t="s">
        <v>47</v>
      </c>
      <c r="K52" s="4" t="s">
        <v>70</v>
      </c>
      <c r="L52" s="4" t="s">
        <v>30</v>
      </c>
      <c r="M52" s="4" t="s">
        <v>47</v>
      </c>
      <c r="N52" s="4" t="s">
        <v>47</v>
      </c>
      <c r="O52" s="4" t="s">
        <v>30</v>
      </c>
      <c r="P52" s="4" t="s">
        <v>47</v>
      </c>
      <c r="Q52" s="4" t="s">
        <v>71</v>
      </c>
      <c r="R52" s="4" t="s">
        <v>25</v>
      </c>
      <c r="S52" s="4" t="s">
        <v>47</v>
      </c>
      <c r="T52" s="4"/>
      <c r="U52" s="4"/>
      <c r="V52" s="4"/>
      <c r="W52" s="4"/>
      <c r="X52" s="4"/>
    </row>
    <row r="53" ht="15.75" customHeight="1">
      <c r="A53" s="4" t="s">
        <v>72</v>
      </c>
      <c r="B53" s="4" t="s">
        <v>73</v>
      </c>
      <c r="C53" s="2" t="s">
        <v>45</v>
      </c>
      <c r="D53" s="4" t="s">
        <v>46</v>
      </c>
      <c r="E53" s="4" t="s">
        <v>34</v>
      </c>
      <c r="F53" s="4">
        <v>2018.0</v>
      </c>
      <c r="G53" s="4" t="s">
        <v>27</v>
      </c>
      <c r="H53" s="4" t="s">
        <v>26</v>
      </c>
      <c r="I53" s="4" t="s">
        <v>25</v>
      </c>
      <c r="J53" s="4" t="s">
        <v>27</v>
      </c>
      <c r="K53" s="4" t="s">
        <v>35</v>
      </c>
      <c r="L53" s="4" t="s">
        <v>27</v>
      </c>
      <c r="M53" s="4" t="s">
        <v>25</v>
      </c>
      <c r="N53" s="4" t="s">
        <v>25</v>
      </c>
      <c r="O53" s="4" t="s">
        <v>27</v>
      </c>
      <c r="P53" s="4" t="s">
        <v>25</v>
      </c>
      <c r="Q53" s="4" t="s">
        <v>26</v>
      </c>
      <c r="R53" s="4" t="s">
        <v>25</v>
      </c>
      <c r="S53" s="4" t="s">
        <v>25</v>
      </c>
      <c r="T53" s="4"/>
      <c r="U53" s="4"/>
      <c r="V53" s="4"/>
      <c r="W53" s="4"/>
      <c r="X53" s="4"/>
    </row>
    <row r="54" ht="15.75" customHeight="1">
      <c r="A54" s="4" t="s">
        <v>74</v>
      </c>
      <c r="B54" s="4" t="s">
        <v>75</v>
      </c>
      <c r="C54" s="2" t="s">
        <v>45</v>
      </c>
      <c r="D54" s="4" t="s">
        <v>46</v>
      </c>
      <c r="E54" s="4" t="s">
        <v>34</v>
      </c>
      <c r="F54" s="4">
        <v>2018.0</v>
      </c>
      <c r="G54" s="4" t="s">
        <v>25</v>
      </c>
      <c r="H54" s="4" t="s">
        <v>42</v>
      </c>
      <c r="I54" s="4" t="s">
        <v>27</v>
      </c>
      <c r="J54" s="4" t="s">
        <v>25</v>
      </c>
      <c r="K54" s="4" t="s">
        <v>70</v>
      </c>
      <c r="L54" s="4" t="s">
        <v>25</v>
      </c>
      <c r="M54" s="4" t="s">
        <v>47</v>
      </c>
      <c r="N54" s="4" t="s">
        <v>25</v>
      </c>
      <c r="O54" s="4" t="s">
        <v>25</v>
      </c>
      <c r="P54" s="4" t="s">
        <v>25</v>
      </c>
      <c r="Q54" s="4" t="s">
        <v>71</v>
      </c>
      <c r="R54" s="4" t="s">
        <v>47</v>
      </c>
      <c r="S54" s="4" t="s">
        <v>47</v>
      </c>
      <c r="T54" s="4"/>
      <c r="U54" s="4"/>
      <c r="V54" s="4"/>
      <c r="W54" s="4"/>
      <c r="X54" s="4"/>
    </row>
    <row r="55" ht="15.75" customHeight="1">
      <c r="A55" s="4" t="s">
        <v>76</v>
      </c>
      <c r="B55" s="4" t="s">
        <v>77</v>
      </c>
      <c r="C55" s="2" t="s">
        <v>45</v>
      </c>
      <c r="D55" s="4" t="s">
        <v>46</v>
      </c>
      <c r="E55" s="4" t="s">
        <v>24</v>
      </c>
      <c r="F55" s="4">
        <v>2018.0</v>
      </c>
      <c r="G55" s="4" t="s">
        <v>27</v>
      </c>
      <c r="H55" s="4" t="s">
        <v>29</v>
      </c>
      <c r="I55" s="4" t="s">
        <v>27</v>
      </c>
      <c r="J55" s="4" t="s">
        <v>27</v>
      </c>
      <c r="K55" s="4" t="s">
        <v>35</v>
      </c>
      <c r="L55" s="4" t="s">
        <v>27</v>
      </c>
      <c r="M55" s="4" t="s">
        <v>25</v>
      </c>
      <c r="N55" s="4" t="s">
        <v>30</v>
      </c>
      <c r="O55" s="4" t="s">
        <v>25</v>
      </c>
      <c r="P55" s="4" t="s">
        <v>25</v>
      </c>
      <c r="Q55" s="4" t="s">
        <v>29</v>
      </c>
      <c r="R55" s="4" t="s">
        <v>25</v>
      </c>
      <c r="S55" s="4" t="s">
        <v>27</v>
      </c>
      <c r="T55" s="4"/>
      <c r="U55" s="4"/>
      <c r="V55" s="4"/>
      <c r="W55" s="4"/>
      <c r="X55" s="4"/>
    </row>
    <row r="56" ht="15.75" customHeight="1">
      <c r="A56" s="4" t="s">
        <v>78</v>
      </c>
      <c r="B56" s="4" t="s">
        <v>79</v>
      </c>
      <c r="C56" s="2" t="s">
        <v>45</v>
      </c>
      <c r="D56" s="4" t="s">
        <v>33</v>
      </c>
      <c r="E56" s="4" t="s">
        <v>34</v>
      </c>
      <c r="F56" s="4">
        <v>2018.0</v>
      </c>
      <c r="G56" s="4" t="s">
        <v>25</v>
      </c>
      <c r="H56" s="4" t="s">
        <v>29</v>
      </c>
      <c r="I56" s="4" t="s">
        <v>27</v>
      </c>
      <c r="J56" s="4" t="s">
        <v>27</v>
      </c>
      <c r="K56" s="4" t="s">
        <v>70</v>
      </c>
      <c r="L56" s="4" t="s">
        <v>25</v>
      </c>
      <c r="M56" s="4" t="s">
        <v>27</v>
      </c>
      <c r="N56" s="4" t="s">
        <v>25</v>
      </c>
      <c r="O56" s="4" t="s">
        <v>25</v>
      </c>
      <c r="P56" s="4" t="s">
        <v>27</v>
      </c>
      <c r="Q56" s="4" t="s">
        <v>29</v>
      </c>
      <c r="R56" s="4" t="s">
        <v>25</v>
      </c>
      <c r="S56" s="4" t="s">
        <v>27</v>
      </c>
      <c r="T56" s="4"/>
      <c r="U56" s="4"/>
      <c r="V56" s="4"/>
      <c r="W56" s="4"/>
      <c r="X56" s="4"/>
    </row>
    <row r="57" ht="15.75" customHeight="1">
      <c r="A57" s="4" t="s">
        <v>80</v>
      </c>
      <c r="B57" s="4" t="s">
        <v>81</v>
      </c>
      <c r="C57" s="2" t="s">
        <v>45</v>
      </c>
      <c r="D57" s="4" t="s">
        <v>23</v>
      </c>
      <c r="E57" s="4" t="s">
        <v>34</v>
      </c>
      <c r="F57" s="4">
        <v>2018.0</v>
      </c>
      <c r="G57" s="4" t="s">
        <v>30</v>
      </c>
      <c r="H57" s="4" t="s">
        <v>26</v>
      </c>
      <c r="I57" s="4" t="s">
        <v>25</v>
      </c>
      <c r="J57" s="4" t="s">
        <v>25</v>
      </c>
      <c r="K57" s="4" t="s">
        <v>35</v>
      </c>
      <c r="L57" s="4" t="s">
        <v>25</v>
      </c>
      <c r="M57" s="4" t="s">
        <v>30</v>
      </c>
      <c r="N57" s="4" t="s">
        <v>27</v>
      </c>
      <c r="O57" s="4" t="s">
        <v>27</v>
      </c>
      <c r="P57" s="4" t="s">
        <v>47</v>
      </c>
      <c r="Q57" s="4" t="s">
        <v>29</v>
      </c>
      <c r="R57" s="4" t="s">
        <v>27</v>
      </c>
      <c r="S57" s="4" t="s">
        <v>25</v>
      </c>
      <c r="T57" s="4"/>
      <c r="U57" s="4"/>
      <c r="V57" s="4"/>
      <c r="W57" s="4"/>
      <c r="X57" s="4"/>
    </row>
    <row r="58" ht="15.75" customHeight="1">
      <c r="A58" s="4" t="s">
        <v>82</v>
      </c>
      <c r="B58" s="4" t="s">
        <v>83</v>
      </c>
      <c r="C58" s="2" t="s">
        <v>45</v>
      </c>
      <c r="D58" s="4" t="s">
        <v>46</v>
      </c>
      <c r="E58" s="4" t="s">
        <v>63</v>
      </c>
      <c r="F58" s="4">
        <v>2018.0</v>
      </c>
      <c r="G58" s="4" t="s">
        <v>47</v>
      </c>
      <c r="H58" s="4" t="s">
        <v>29</v>
      </c>
      <c r="I58" s="4" t="s">
        <v>30</v>
      </c>
      <c r="J58" s="4" t="s">
        <v>25</v>
      </c>
      <c r="K58" s="4" t="s">
        <v>84</v>
      </c>
      <c r="L58" s="4" t="s">
        <v>47</v>
      </c>
      <c r="M58" s="4" t="s">
        <v>30</v>
      </c>
      <c r="N58" s="4" t="s">
        <v>30</v>
      </c>
      <c r="O58" s="4" t="s">
        <v>25</v>
      </c>
      <c r="P58" s="4" t="s">
        <v>47</v>
      </c>
      <c r="Q58" s="4" t="s">
        <v>42</v>
      </c>
      <c r="R58" s="4" t="s">
        <v>30</v>
      </c>
      <c r="S58" s="4" t="s">
        <v>30</v>
      </c>
      <c r="T58" s="4"/>
      <c r="U58" s="4"/>
      <c r="V58" s="4"/>
      <c r="W58" s="4"/>
      <c r="X58" s="4"/>
    </row>
    <row r="59" ht="15.75" customHeight="1">
      <c r="A59" s="4" t="s">
        <v>85</v>
      </c>
      <c r="B59" s="4" t="s">
        <v>86</v>
      </c>
      <c r="C59" s="2" t="s">
        <v>45</v>
      </c>
      <c r="D59" s="4" t="s">
        <v>23</v>
      </c>
      <c r="E59" s="4" t="s">
        <v>63</v>
      </c>
      <c r="F59" s="4">
        <v>2018.0</v>
      </c>
      <c r="G59" s="4" t="s">
        <v>25</v>
      </c>
      <c r="H59" s="4" t="s">
        <v>26</v>
      </c>
      <c r="I59" s="4" t="s">
        <v>47</v>
      </c>
      <c r="J59" s="4" t="s">
        <v>27</v>
      </c>
      <c r="K59" s="4" t="s">
        <v>35</v>
      </c>
      <c r="L59" s="4" t="s">
        <v>30</v>
      </c>
      <c r="M59" s="4" t="s">
        <v>30</v>
      </c>
      <c r="N59" s="4" t="s">
        <v>25</v>
      </c>
      <c r="O59" s="4" t="s">
        <v>25</v>
      </c>
      <c r="P59" s="4" t="s">
        <v>25</v>
      </c>
      <c r="Q59" s="4" t="s">
        <v>26</v>
      </c>
      <c r="R59" s="4" t="s">
        <v>25</v>
      </c>
      <c r="S59" s="4" t="s">
        <v>25</v>
      </c>
      <c r="T59" s="4"/>
      <c r="U59" s="4"/>
      <c r="V59" s="4"/>
      <c r="W59" s="4"/>
      <c r="X59" s="4"/>
    </row>
    <row r="60" ht="15.75" customHeight="1">
      <c r="A60" s="4" t="s">
        <v>87</v>
      </c>
      <c r="B60" s="4" t="s">
        <v>88</v>
      </c>
      <c r="C60" s="2" t="s">
        <v>45</v>
      </c>
      <c r="D60" s="4" t="s">
        <v>23</v>
      </c>
      <c r="E60" s="4" t="s">
        <v>54</v>
      </c>
      <c r="F60" s="4">
        <v>2018.0</v>
      </c>
      <c r="G60" s="4" t="s">
        <v>25</v>
      </c>
      <c r="H60" s="4" t="s">
        <v>26</v>
      </c>
      <c r="I60" s="4" t="s">
        <v>25</v>
      </c>
      <c r="J60" s="4" t="s">
        <v>25</v>
      </c>
      <c r="K60" s="4" t="s">
        <v>28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42</v>
      </c>
      <c r="R60" s="4" t="s">
        <v>30</v>
      </c>
      <c r="S60" s="4" t="s">
        <v>25</v>
      </c>
      <c r="T60" s="4"/>
      <c r="U60" s="4"/>
      <c r="V60" s="4"/>
      <c r="W60" s="4"/>
      <c r="X60" s="4"/>
    </row>
    <row r="61" ht="15.75" hidden="1" customHeight="1">
      <c r="A61" s="4"/>
      <c r="B61" s="4"/>
      <c r="C61" s="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hidden="1" customHeight="1">
      <c r="A62" s="4"/>
      <c r="B62" s="4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hidden="1" customHeight="1">
      <c r="A63" s="4"/>
      <c r="B63" s="4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hidden="1" customHeight="1">
      <c r="A64" s="4"/>
      <c r="B64" s="4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hidden="1" customHeight="1">
      <c r="A65" s="4"/>
      <c r="B65" s="4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hidden="1" customHeight="1">
      <c r="A66" s="4"/>
      <c r="B66" s="4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hidden="1" customHeight="1">
      <c r="A67" s="4"/>
      <c r="B67" s="4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hidden="1" customHeight="1">
      <c r="A68" s="4"/>
      <c r="B68" s="4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hidden="1" customHeight="1">
      <c r="A69" s="4"/>
      <c r="B69" s="4"/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hidden="1" customHeight="1">
      <c r="A70" s="4"/>
      <c r="B70" s="4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hidden="1" customHeight="1">
      <c r="A71" s="4"/>
      <c r="B71" s="4"/>
      <c r="C71" s="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hidden="1" customHeight="1">
      <c r="A72" s="4"/>
      <c r="B72" s="4"/>
      <c r="C72" s="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hidden="1" customHeight="1">
      <c r="A73" s="4"/>
      <c r="B73" s="4"/>
      <c r="C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hidden="1" customHeight="1">
      <c r="A74" s="4"/>
      <c r="B74" s="4"/>
      <c r="C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hidden="1" customHeight="1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/>
      <c r="U75" s="4"/>
      <c r="V75" s="4"/>
      <c r="W75" s="4"/>
      <c r="X75" s="4"/>
    </row>
    <row r="76" ht="15.75" hidden="1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/>
      <c r="U76" s="4"/>
      <c r="V76" s="4"/>
      <c r="W76" s="4"/>
      <c r="X76" s="4"/>
    </row>
    <row r="77" ht="15.75" hidden="1" customHeight="1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"/>
      <c r="U77" s="4"/>
      <c r="V77" s="4"/>
      <c r="W77" s="4"/>
      <c r="X77" s="4"/>
    </row>
    <row r="78" ht="15.75" hidden="1" customHeight="1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"/>
      <c r="U78" s="4"/>
      <c r="V78" s="4"/>
      <c r="W78" s="4"/>
      <c r="X78" s="4"/>
    </row>
    <row r="79" ht="15.75" hidden="1" customHeight="1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"/>
      <c r="U79" s="4"/>
      <c r="V79" s="4"/>
      <c r="W79" s="4"/>
      <c r="X79" s="4"/>
    </row>
    <row r="80" ht="15.75" hidden="1" customHeight="1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  <c r="U80" s="4"/>
      <c r="V80" s="4"/>
      <c r="W80" s="4"/>
      <c r="X80" s="4"/>
    </row>
    <row r="81" ht="15.75" hidden="1" customHeight="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  <c r="U81" s="4"/>
      <c r="V81" s="4"/>
      <c r="W81" s="4"/>
      <c r="X81" s="4"/>
    </row>
    <row r="82" ht="15.75" hidden="1" customHeight="1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4"/>
      <c r="W82" s="4"/>
      <c r="X82" s="4"/>
    </row>
    <row r="83" ht="15.75" hidden="1" customHeight="1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  <c r="U83" s="4"/>
      <c r="V83" s="4"/>
      <c r="W83" s="4"/>
      <c r="X83" s="4"/>
    </row>
    <row r="84" ht="15.75" hidden="1" customHeight="1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"/>
      <c r="U84" s="4"/>
      <c r="V84" s="4"/>
      <c r="W84" s="4"/>
      <c r="X84" s="4"/>
    </row>
    <row r="85" ht="15.75" hidden="1" customHeight="1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"/>
      <c r="U85" s="4"/>
      <c r="V85" s="4"/>
      <c r="W85" s="4"/>
      <c r="X85" s="4"/>
    </row>
    <row r="86" ht="15.75" hidden="1" customHeight="1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"/>
      <c r="U86" s="4"/>
      <c r="V86" s="4"/>
      <c r="W86" s="4"/>
      <c r="X86" s="4"/>
    </row>
    <row r="87" ht="15.75" hidden="1" customHeight="1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U87" s="4"/>
      <c r="V87" s="4"/>
      <c r="W87" s="4"/>
      <c r="X87" s="4"/>
    </row>
    <row r="88" ht="15.75" hidden="1" customHeight="1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"/>
      <c r="U88" s="4"/>
      <c r="V88" s="4"/>
      <c r="W88" s="4"/>
      <c r="X88" s="4"/>
    </row>
    <row r="89" ht="15.75" hidden="1" customHeight="1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"/>
      <c r="U89" s="4"/>
      <c r="V89" s="4"/>
      <c r="W89" s="4"/>
      <c r="X89" s="4"/>
    </row>
    <row r="90" ht="15.75" hidden="1" customHeight="1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"/>
      <c r="U90" s="4"/>
      <c r="V90" s="4"/>
      <c r="W90" s="4"/>
      <c r="X90" s="4"/>
    </row>
    <row r="91" ht="15.75" hidden="1" customHeight="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"/>
      <c r="U91" s="4"/>
      <c r="V91" s="4"/>
      <c r="W91" s="4"/>
      <c r="X91" s="4"/>
    </row>
    <row r="92" ht="15.75" hidden="1" customHeight="1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"/>
      <c r="U92" s="4"/>
      <c r="V92" s="4"/>
      <c r="W92" s="4"/>
      <c r="X92" s="4"/>
    </row>
    <row r="93" ht="15.75" hidden="1" customHeight="1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"/>
      <c r="U93" s="4"/>
      <c r="V93" s="4"/>
      <c r="W93" s="4"/>
      <c r="X93" s="4"/>
    </row>
    <row r="94" ht="15.75" hidden="1" customHeight="1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  <c r="U94" s="4"/>
      <c r="V94" s="4"/>
      <c r="W94" s="4"/>
      <c r="X94" s="4"/>
    </row>
    <row r="95" ht="15.75" hidden="1" customHeight="1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"/>
      <c r="U95" s="4"/>
      <c r="V95" s="4"/>
      <c r="W95" s="4"/>
      <c r="X95" s="4"/>
    </row>
    <row r="96" ht="15.75" hidden="1" customHeight="1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"/>
      <c r="U96" s="4"/>
      <c r="V96" s="4"/>
      <c r="W96" s="4"/>
      <c r="X96" s="4"/>
    </row>
    <row r="97" ht="15.75" hidden="1" customHeight="1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"/>
      <c r="U97" s="4"/>
      <c r="V97" s="4"/>
      <c r="W97" s="4"/>
      <c r="X97" s="4"/>
    </row>
    <row r="98" ht="15.75" hidden="1" customHeight="1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"/>
      <c r="U98" s="4"/>
      <c r="V98" s="4"/>
      <c r="W98" s="4"/>
      <c r="X98" s="4"/>
    </row>
    <row r="99" ht="15.75" hidden="1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"/>
      <c r="U99" s="4"/>
      <c r="V99" s="4"/>
      <c r="W99" s="4"/>
      <c r="X99" s="4"/>
    </row>
    <row r="100" ht="15.75" hidden="1" customHeight="1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"/>
      <c r="U100" s="4"/>
      <c r="V100" s="4"/>
      <c r="W100" s="4"/>
      <c r="X100" s="4"/>
    </row>
    <row r="101" ht="15.75" hidden="1" customHeight="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"/>
      <c r="U101" s="4"/>
      <c r="V101" s="4"/>
      <c r="W101" s="4"/>
      <c r="X101" s="4"/>
    </row>
    <row r="102" ht="15.75" hidden="1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"/>
      <c r="U102" s="4"/>
      <c r="V102" s="4"/>
      <c r="W102" s="4"/>
      <c r="X102" s="4"/>
    </row>
    <row r="103" ht="15.75" hidden="1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  <c r="U103" s="4"/>
      <c r="V103" s="4"/>
      <c r="W103" s="4"/>
      <c r="X103" s="4"/>
    </row>
    <row r="104" ht="15.75" hidden="1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"/>
      <c r="U104" s="4"/>
      <c r="V104" s="4"/>
      <c r="W104" s="4"/>
      <c r="X104" s="4"/>
    </row>
    <row r="105" ht="15.75" hidden="1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"/>
      <c r="U105" s="4"/>
      <c r="V105" s="4"/>
      <c r="W105" s="4"/>
      <c r="X105" s="4"/>
    </row>
    <row r="106" ht="15.75" hidden="1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"/>
      <c r="U106" s="4"/>
      <c r="V106" s="4"/>
      <c r="W106" s="4"/>
      <c r="X106" s="4"/>
    </row>
    <row r="107" ht="15.75" hidden="1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  <c r="U107" s="4"/>
      <c r="V107" s="4"/>
      <c r="W107" s="4"/>
      <c r="X107" s="4"/>
    </row>
    <row r="108" ht="15.75" hidden="1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  <c r="U108" s="4"/>
      <c r="V108" s="4"/>
      <c r="W108" s="4"/>
      <c r="X108" s="4"/>
    </row>
    <row r="109" ht="15.75" hidden="1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  <c r="U109" s="4"/>
      <c r="V109" s="4"/>
      <c r="W109" s="4"/>
      <c r="X109" s="4"/>
    </row>
    <row r="110" ht="15.75" hidden="1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"/>
      <c r="U110" s="4"/>
      <c r="V110" s="4"/>
      <c r="W110" s="4"/>
      <c r="X110" s="4"/>
    </row>
    <row r="111" ht="15.75" hidden="1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"/>
      <c r="U111" s="4"/>
      <c r="V111" s="4"/>
      <c r="W111" s="4"/>
      <c r="X111" s="4"/>
    </row>
    <row r="112" ht="15.75" hidden="1" customHeight="1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"/>
      <c r="U112" s="4"/>
      <c r="V112" s="4"/>
      <c r="W112" s="4"/>
      <c r="X112" s="4"/>
    </row>
    <row r="113" ht="15.75" hidden="1" customHeight="1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"/>
      <c r="U113" s="4"/>
      <c r="V113" s="4"/>
      <c r="W113" s="4"/>
      <c r="X113" s="4"/>
    </row>
    <row r="114" ht="15.75" hidden="1" customHeight="1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"/>
      <c r="U114" s="4"/>
      <c r="V114" s="4"/>
      <c r="W114" s="4"/>
      <c r="X114" s="4"/>
    </row>
    <row r="115" ht="15.75" hidden="1" customHeight="1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"/>
      <c r="U115" s="4"/>
      <c r="V115" s="4"/>
      <c r="W115" s="4"/>
      <c r="X115" s="4"/>
    </row>
    <row r="116" ht="15.75" hidden="1" customHeight="1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"/>
      <c r="U116" s="4"/>
      <c r="V116" s="4"/>
      <c r="W116" s="4"/>
      <c r="X116" s="4"/>
    </row>
    <row r="117" ht="15.75" hidden="1" customHeight="1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"/>
      <c r="U117" s="4"/>
      <c r="V117" s="4"/>
      <c r="W117" s="4"/>
      <c r="X117" s="4"/>
    </row>
    <row r="118" ht="15.75" hidden="1" customHeight="1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"/>
      <c r="U118" s="4"/>
      <c r="V118" s="4"/>
      <c r="W118" s="4"/>
      <c r="X118" s="4"/>
    </row>
    <row r="119" ht="15.75" hidden="1" customHeight="1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"/>
      <c r="U119" s="4"/>
      <c r="V119" s="4"/>
      <c r="W119" s="4"/>
      <c r="X119" s="4"/>
    </row>
    <row r="120" ht="15.75" hidden="1" customHeight="1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  <c r="U120" s="4"/>
      <c r="V120" s="4"/>
      <c r="W120" s="4"/>
      <c r="X120" s="4"/>
    </row>
    <row r="121" ht="15.75" hidden="1" customHeight="1">
      <c r="A121" s="2"/>
      <c r="B121" s="2"/>
      <c r="C121" s="2"/>
      <c r="D121" s="2"/>
      <c r="E121" s="5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"/>
      <c r="U121" s="4"/>
      <c r="V121" s="4"/>
      <c r="W121" s="4"/>
      <c r="X121" s="4"/>
    </row>
    <row r="122" ht="15.75" hidden="1" customHeight="1">
      <c r="A122" s="2"/>
      <c r="B122" s="2"/>
      <c r="C122" s="2"/>
      <c r="D122" s="2"/>
      <c r="E122" s="5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"/>
      <c r="U122" s="4"/>
      <c r="V122" s="4"/>
      <c r="W122" s="4"/>
      <c r="X122" s="4"/>
    </row>
    <row r="123" ht="15.75" hidden="1" customHeight="1">
      <c r="A123" s="2"/>
      <c r="B123" s="2"/>
      <c r="C123" s="2"/>
      <c r="D123" s="2"/>
      <c r="E123" s="5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"/>
      <c r="U123" s="4"/>
      <c r="V123" s="4"/>
      <c r="W123" s="4"/>
      <c r="X123" s="4"/>
    </row>
    <row r="124" ht="15.75" hidden="1" customHeight="1">
      <c r="A124" s="2"/>
      <c r="B124" s="2"/>
      <c r="C124" s="2"/>
      <c r="D124" s="2"/>
      <c r="E124" s="5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"/>
      <c r="U124" s="4"/>
      <c r="V124" s="4"/>
      <c r="W124" s="4"/>
      <c r="X124" s="4"/>
    </row>
    <row r="125" ht="15.75" hidden="1" customHeight="1">
      <c r="A125" s="2"/>
      <c r="B125" s="2"/>
      <c r="C125" s="2"/>
      <c r="D125" s="2"/>
      <c r="E125" s="5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"/>
      <c r="U125" s="4"/>
      <c r="V125" s="4"/>
      <c r="W125" s="4"/>
      <c r="X125" s="4"/>
    </row>
    <row r="126" ht="15.75" hidden="1" customHeight="1">
      <c r="A126" s="2"/>
      <c r="B126" s="2"/>
      <c r="C126" s="2"/>
      <c r="D126" s="2"/>
      <c r="E126" s="5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"/>
      <c r="U126" s="4"/>
      <c r="V126" s="4"/>
      <c r="W126" s="4"/>
      <c r="X126" s="4"/>
    </row>
    <row r="127" ht="15.75" hidden="1" customHeight="1">
      <c r="A127" s="2"/>
      <c r="B127" s="2"/>
      <c r="C127" s="2"/>
      <c r="D127" s="2"/>
      <c r="E127" s="5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"/>
      <c r="U127" s="4"/>
      <c r="V127" s="4"/>
      <c r="W127" s="4"/>
      <c r="X127" s="4"/>
    </row>
    <row r="128" ht="15.75" hidden="1" customHeight="1">
      <c r="A128" s="2"/>
      <c r="B128" s="2"/>
      <c r="C128" s="2"/>
      <c r="D128" s="2"/>
      <c r="E128" s="5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"/>
      <c r="U128" s="4"/>
      <c r="V128" s="4"/>
      <c r="W128" s="4"/>
      <c r="X128" s="4"/>
    </row>
    <row r="129" ht="15.75" hidden="1" customHeight="1">
      <c r="A129" s="2"/>
      <c r="B129" s="2"/>
      <c r="C129" s="2"/>
      <c r="D129" s="2"/>
      <c r="E129" s="5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"/>
      <c r="U129" s="4"/>
      <c r="V129" s="4"/>
      <c r="W129" s="4"/>
      <c r="X129" s="4"/>
    </row>
    <row r="130" ht="15.75" hidden="1" customHeight="1">
      <c r="A130" s="2"/>
      <c r="B130" s="2"/>
      <c r="C130" s="2"/>
      <c r="D130" s="2"/>
      <c r="E130" s="5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"/>
      <c r="U130" s="4"/>
      <c r="V130" s="4"/>
      <c r="W130" s="4"/>
      <c r="X130" s="4"/>
    </row>
    <row r="131" ht="15.75" hidden="1" customHeight="1">
      <c r="A131" s="2"/>
      <c r="B131" s="2"/>
      <c r="C131" s="2"/>
      <c r="D131" s="2"/>
      <c r="E131" s="5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"/>
      <c r="U131" s="4"/>
      <c r="V131" s="4"/>
      <c r="W131" s="4"/>
      <c r="X131" s="4"/>
    </row>
    <row r="132" ht="15.75" hidden="1" customHeight="1">
      <c r="A132" s="2"/>
      <c r="B132" s="2"/>
      <c r="C132" s="2"/>
      <c r="D132" s="2"/>
      <c r="E132" s="5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"/>
      <c r="U132" s="4"/>
      <c r="V132" s="4"/>
      <c r="W132" s="4"/>
      <c r="X132" s="4"/>
    </row>
    <row r="133" ht="15.75" hidden="1" customHeight="1">
      <c r="A133" s="2"/>
      <c r="B133" s="2"/>
      <c r="C133" s="2"/>
      <c r="D133" s="2"/>
      <c r="E133" s="5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"/>
      <c r="U133" s="4"/>
      <c r="V133" s="4"/>
      <c r="W133" s="4"/>
      <c r="X133" s="4"/>
    </row>
    <row r="134" ht="15.75" hidden="1" customHeight="1">
      <c r="A134" s="2"/>
      <c r="B134" s="2"/>
      <c r="C134" s="2"/>
      <c r="D134" s="2"/>
      <c r="E134" s="5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"/>
      <c r="U134" s="4"/>
      <c r="V134" s="4"/>
      <c r="W134" s="4"/>
      <c r="X134" s="4"/>
    </row>
    <row r="135" ht="15.75" hidden="1" customHeight="1">
      <c r="A135" s="2"/>
      <c r="B135" s="2"/>
      <c r="C135" s="2"/>
      <c r="D135" s="2"/>
      <c r="E135" s="5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"/>
      <c r="U135" s="4"/>
      <c r="V135" s="4"/>
      <c r="W135" s="4"/>
      <c r="X135" s="4"/>
    </row>
    <row r="136" ht="15.75" hidden="1" customHeight="1">
      <c r="A136" s="2"/>
      <c r="B136" s="2"/>
      <c r="C136" s="2"/>
      <c r="D136" s="2"/>
      <c r="E136" s="5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  <c r="U136" s="4"/>
      <c r="V136" s="4"/>
      <c r="W136" s="4"/>
      <c r="X136" s="4"/>
    </row>
    <row r="137" ht="15.75" hidden="1" customHeight="1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"/>
      <c r="U137" s="4"/>
      <c r="V137" s="4"/>
      <c r="W137" s="4"/>
      <c r="X137" s="4"/>
    </row>
    <row r="138" ht="15.75" hidden="1" customHeight="1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"/>
      <c r="U138" s="4"/>
      <c r="V138" s="4"/>
      <c r="W138" s="4"/>
      <c r="X138" s="4"/>
    </row>
    <row r="139" ht="15.75" hidden="1" customHeight="1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"/>
      <c r="U139" s="4"/>
      <c r="V139" s="4"/>
      <c r="W139" s="4"/>
      <c r="X139" s="4"/>
    </row>
    <row r="140" ht="15.75" hidden="1" customHeight="1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"/>
      <c r="U140" s="4"/>
      <c r="V140" s="4"/>
      <c r="W140" s="4"/>
      <c r="X140" s="4"/>
    </row>
    <row r="141" ht="15.75" hidden="1" customHeight="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"/>
      <c r="U141" s="4"/>
      <c r="V141" s="4"/>
      <c r="W141" s="4"/>
      <c r="X141" s="4"/>
    </row>
    <row r="142" ht="15.75" hidden="1" customHeight="1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"/>
      <c r="U142" s="4"/>
      <c r="V142" s="4"/>
      <c r="W142" s="4"/>
      <c r="X142" s="4"/>
    </row>
    <row r="143" ht="15.75" hidden="1" customHeight="1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"/>
      <c r="U143" s="4"/>
      <c r="V143" s="4"/>
      <c r="W143" s="4"/>
      <c r="X143" s="4"/>
    </row>
    <row r="144" ht="15.75" hidden="1" customHeight="1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"/>
      <c r="U144" s="4"/>
      <c r="V144" s="4"/>
      <c r="W144" s="4"/>
      <c r="X144" s="4"/>
    </row>
    <row r="145" ht="15.75" hidden="1" customHeight="1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"/>
      <c r="U145" s="4"/>
      <c r="V145" s="4"/>
      <c r="W145" s="4"/>
      <c r="X145" s="4"/>
    </row>
    <row r="146" ht="15.75" hidden="1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"/>
      <c r="U146" s="4"/>
      <c r="V146" s="4"/>
      <c r="W146" s="4"/>
      <c r="X146" s="4"/>
    </row>
    <row r="147" ht="15.75" hidden="1" customHeight="1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"/>
      <c r="U147" s="4"/>
      <c r="V147" s="4"/>
      <c r="W147" s="4"/>
      <c r="X147" s="4"/>
    </row>
    <row r="148" ht="15.75" hidden="1" customHeight="1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"/>
      <c r="U148" s="4"/>
      <c r="V148" s="4"/>
      <c r="W148" s="4"/>
      <c r="X148" s="4"/>
    </row>
    <row r="149" ht="15.75" hidden="1" customHeight="1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"/>
      <c r="U149" s="4"/>
      <c r="V149" s="4"/>
      <c r="W149" s="4"/>
      <c r="X149" s="4"/>
    </row>
    <row r="150" ht="15.75" hidden="1" customHeight="1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"/>
      <c r="U150" s="4"/>
      <c r="V150" s="4"/>
      <c r="W150" s="4"/>
      <c r="X150" s="4"/>
    </row>
    <row r="151" ht="15.75" hidden="1" customHeight="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"/>
      <c r="U151" s="4"/>
      <c r="V151" s="4"/>
      <c r="W151" s="4"/>
      <c r="X151" s="4"/>
    </row>
    <row r="152" ht="15.75" hidden="1" customHeight="1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  <c r="U152" s="4"/>
      <c r="V152" s="4"/>
      <c r="W152" s="4"/>
      <c r="X152" s="4"/>
    </row>
    <row r="153" ht="15.75" hidden="1" customHeight="1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  <c r="U153" s="4"/>
      <c r="V153" s="4"/>
      <c r="W153" s="4"/>
      <c r="X153" s="4"/>
    </row>
    <row r="154" ht="15.75" hidden="1" customHeight="1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  <c r="U154" s="4"/>
      <c r="V154" s="4"/>
      <c r="W154" s="4"/>
      <c r="X154" s="4"/>
    </row>
    <row r="155" ht="15.75" hidden="1" customHeight="1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  <c r="U155" s="4"/>
      <c r="V155" s="4"/>
      <c r="W155" s="4"/>
      <c r="X155" s="4"/>
    </row>
    <row r="156" ht="15.75" hidden="1" customHeight="1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"/>
      <c r="U156" s="4"/>
      <c r="V156" s="4"/>
      <c r="W156" s="4"/>
      <c r="X156" s="4"/>
    </row>
    <row r="157" ht="15.75" hidden="1" customHeight="1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  <c r="U157" s="4"/>
      <c r="V157" s="4"/>
      <c r="W157" s="4"/>
      <c r="X157" s="4"/>
    </row>
    <row r="158" ht="15.75" hidden="1" customHeight="1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"/>
      <c r="U158" s="4"/>
      <c r="V158" s="4"/>
      <c r="W158" s="4"/>
      <c r="X158" s="4"/>
    </row>
    <row r="159" ht="15.75" hidden="1" customHeight="1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"/>
      <c r="U159" s="4"/>
      <c r="V159" s="4"/>
      <c r="W159" s="4"/>
      <c r="X159" s="4"/>
    </row>
    <row r="160" ht="15.75" hidden="1" customHeight="1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"/>
      <c r="U160" s="4"/>
      <c r="V160" s="4"/>
      <c r="W160" s="4"/>
      <c r="X160" s="4"/>
    </row>
    <row r="161" ht="15.75" hidden="1" customHeight="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"/>
      <c r="U161" s="4"/>
      <c r="V161" s="4"/>
      <c r="W161" s="4"/>
      <c r="X161" s="4"/>
    </row>
    <row r="162" ht="15.75" hidden="1" customHeight="1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"/>
      <c r="U162" s="4"/>
      <c r="V162" s="4"/>
      <c r="W162" s="4"/>
      <c r="X162" s="4"/>
    </row>
    <row r="163" ht="15.75" hidden="1" customHeight="1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"/>
      <c r="U163" s="4"/>
      <c r="V163" s="4"/>
      <c r="W163" s="4"/>
      <c r="X163" s="4"/>
    </row>
    <row r="164" ht="15.75" hidden="1" customHeight="1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"/>
      <c r="U164" s="4"/>
      <c r="V164" s="4"/>
      <c r="W164" s="4"/>
      <c r="X164" s="4"/>
    </row>
    <row r="165" ht="15.75" hidden="1" customHeight="1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"/>
      <c r="U165" s="4"/>
      <c r="V165" s="4"/>
      <c r="W165" s="4"/>
      <c r="X165" s="4"/>
    </row>
    <row r="166" ht="15.75" hidden="1" customHeight="1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"/>
      <c r="U166" s="4"/>
      <c r="V166" s="4"/>
      <c r="W166" s="4"/>
      <c r="X166" s="4"/>
    </row>
    <row r="167" ht="15.75" hidden="1" customHeight="1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"/>
      <c r="U167" s="4"/>
      <c r="V167" s="4"/>
      <c r="W167" s="4"/>
      <c r="X167" s="4"/>
    </row>
    <row r="168" ht="15.75" hidden="1" customHeight="1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"/>
      <c r="U168" s="4"/>
      <c r="V168" s="4"/>
      <c r="W168" s="4"/>
      <c r="X168" s="4"/>
    </row>
    <row r="169" ht="15.75" hidden="1" customHeight="1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  <c r="U169" s="4"/>
      <c r="V169" s="4"/>
      <c r="W169" s="4"/>
      <c r="X169" s="4"/>
    </row>
    <row r="170" ht="15.75" hidden="1" customHeight="1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"/>
      <c r="U170" s="4"/>
      <c r="V170" s="4"/>
      <c r="W170" s="4"/>
      <c r="X170" s="4"/>
    </row>
    <row r="171" ht="15.75" hidden="1" customHeight="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"/>
      <c r="U171" s="4"/>
      <c r="V171" s="4"/>
      <c r="W171" s="4"/>
      <c r="X171" s="4"/>
    </row>
    <row r="172" ht="15.75" hidden="1" customHeight="1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"/>
      <c r="U172" s="4"/>
      <c r="V172" s="4"/>
      <c r="W172" s="4"/>
      <c r="X172" s="4"/>
    </row>
    <row r="173" ht="15.75" hidden="1" customHeight="1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"/>
      <c r="U173" s="4"/>
      <c r="V173" s="4"/>
      <c r="W173" s="4"/>
      <c r="X173" s="4"/>
    </row>
    <row r="174" ht="15.75" hidden="1" customHeight="1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"/>
      <c r="U174" s="4"/>
      <c r="V174" s="4"/>
      <c r="W174" s="4"/>
      <c r="X174" s="4"/>
    </row>
    <row r="175" ht="15.75" hidden="1" customHeight="1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"/>
      <c r="U175" s="4"/>
      <c r="V175" s="4"/>
      <c r="W175" s="4"/>
      <c r="X175" s="4"/>
    </row>
    <row r="176" ht="15.75" hidden="1" customHeight="1">
      <c r="A176" s="2"/>
      <c r="B176" s="2"/>
      <c r="C176" s="2"/>
      <c r="D176" s="2"/>
      <c r="E176" s="5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"/>
      <c r="U176" s="4"/>
      <c r="V176" s="4"/>
      <c r="W176" s="4"/>
      <c r="X176" s="4"/>
    </row>
    <row r="177" ht="15.75" hidden="1" customHeight="1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"/>
      <c r="U177" s="4"/>
      <c r="V177" s="4"/>
      <c r="W177" s="4"/>
      <c r="X177" s="4"/>
    </row>
    <row r="178" ht="15.75" hidden="1" customHeight="1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"/>
      <c r="U178" s="4"/>
      <c r="V178" s="4"/>
      <c r="W178" s="4"/>
      <c r="X178" s="4"/>
    </row>
    <row r="179" ht="15.75" hidden="1" customHeight="1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"/>
      <c r="U179" s="4"/>
      <c r="V179" s="4"/>
      <c r="W179" s="4"/>
      <c r="X179" s="4"/>
    </row>
    <row r="180" ht="15.75" hidden="1" customHeight="1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"/>
      <c r="U180" s="4"/>
      <c r="V180" s="4"/>
      <c r="W180" s="4"/>
      <c r="X180" s="4"/>
    </row>
    <row r="181" ht="15.75" hidden="1" customHeight="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</row>
    <row r="182" ht="15.75" hidden="1" customHeight="1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</row>
    <row r="183" ht="15.75" hidden="1" customHeight="1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</row>
    <row r="184" ht="15.75" hidden="1" customHeight="1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  <c r="U184" s="4"/>
      <c r="V184" s="4"/>
      <c r="W184" s="4"/>
      <c r="X184" s="4"/>
    </row>
    <row r="185" ht="15.75" hidden="1" customHeight="1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  <c r="U185" s="4"/>
      <c r="V185" s="4"/>
      <c r="W185" s="4"/>
      <c r="X185" s="4"/>
    </row>
    <row r="186" ht="15.75" hidden="1" customHeight="1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  <c r="U186" s="4"/>
      <c r="V186" s="4"/>
      <c r="W186" s="4"/>
      <c r="X186" s="4"/>
    </row>
    <row r="187" ht="15.75" hidden="1" customHeight="1">
      <c r="A187" s="2"/>
      <c r="B187" s="2"/>
      <c r="C187" s="2"/>
      <c r="D187" s="2"/>
      <c r="E187" s="5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  <c r="U187" s="4"/>
      <c r="V187" s="4"/>
      <c r="W187" s="4"/>
      <c r="X187" s="4"/>
    </row>
    <row r="188" ht="15.75" hidden="1" customHeight="1">
      <c r="A188" s="2"/>
      <c r="B188" s="2"/>
      <c r="C188" s="2"/>
      <c r="D188" s="2"/>
      <c r="E188" s="5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  <c r="U188" s="4"/>
      <c r="V188" s="4"/>
      <c r="W188" s="4"/>
      <c r="X188" s="4"/>
    </row>
    <row r="189" ht="15.75" hidden="1" customHeight="1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  <c r="U189" s="4"/>
      <c r="V189" s="4"/>
      <c r="W189" s="4"/>
      <c r="X189" s="4"/>
    </row>
    <row r="190" ht="15.75" hidden="1" customHeight="1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  <c r="U190" s="4"/>
      <c r="V190" s="4"/>
      <c r="W190" s="4"/>
      <c r="X190" s="4"/>
    </row>
    <row r="191" ht="15.75" hidden="1" customHeight="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  <c r="U191" s="4"/>
      <c r="V191" s="4"/>
      <c r="W191" s="4"/>
      <c r="X191" s="4"/>
    </row>
    <row r="192" ht="15.75" hidden="1" customHeight="1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  <c r="U192" s="4"/>
      <c r="V192" s="4"/>
      <c r="W192" s="4"/>
      <c r="X192" s="4"/>
    </row>
    <row r="193" ht="15.75" hidden="1" customHeight="1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  <c r="U193" s="4"/>
      <c r="V193" s="4"/>
      <c r="W193" s="4"/>
      <c r="X193" s="4"/>
    </row>
    <row r="194" ht="15.75" hidden="1" customHeight="1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  <c r="U194" s="4"/>
      <c r="V194" s="4"/>
      <c r="W194" s="4"/>
      <c r="X194" s="4"/>
    </row>
    <row r="195" ht="15.75" hidden="1" customHeight="1">
      <c r="A195" s="2"/>
      <c r="B195" s="2"/>
      <c r="C195" s="2"/>
      <c r="D195" s="2"/>
      <c r="E195" s="5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  <c r="U195" s="4"/>
      <c r="V195" s="4"/>
      <c r="W195" s="4"/>
      <c r="X195" s="4"/>
    </row>
    <row r="196" ht="15.75" hidden="1" customHeight="1">
      <c r="A196" s="2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  <c r="U196" s="4"/>
      <c r="V196" s="4"/>
      <c r="W196" s="4"/>
      <c r="X196" s="4"/>
    </row>
    <row r="197" ht="15.75" hidden="1" customHeight="1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  <c r="U197" s="4"/>
      <c r="V197" s="4"/>
      <c r="W197" s="4"/>
      <c r="X197" s="4"/>
    </row>
    <row r="198" ht="15.75" hidden="1" customHeight="1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  <c r="U198" s="4"/>
      <c r="V198" s="4"/>
      <c r="W198" s="4"/>
      <c r="X198" s="4"/>
    </row>
    <row r="199" ht="15.75" hidden="1" customHeight="1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4"/>
      <c r="V199" s="4"/>
      <c r="W199" s="4"/>
      <c r="X199" s="4"/>
    </row>
    <row r="200" ht="15.75" hidden="1" customHeight="1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4"/>
      <c r="V200" s="4"/>
      <c r="W200" s="4"/>
      <c r="X200" s="4"/>
    </row>
    <row r="201" ht="15.75" hidden="1" customHeight="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  <c r="X201" s="4"/>
    </row>
    <row r="202" ht="15.75" hidden="1" customHeight="1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  <c r="U202" s="4"/>
      <c r="V202" s="4"/>
      <c r="W202" s="4"/>
      <c r="X202" s="4"/>
    </row>
    <row r="203" ht="15.75" hidden="1" customHeight="1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  <c r="U203" s="4"/>
      <c r="V203" s="4"/>
      <c r="W203" s="4"/>
      <c r="X203" s="4"/>
    </row>
    <row r="204" ht="15.75" hidden="1" customHeight="1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  <c r="U204" s="4"/>
      <c r="V204" s="4"/>
      <c r="W204" s="4"/>
      <c r="X204" s="4"/>
    </row>
    <row r="205" ht="15.75" hidden="1" customHeight="1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  <c r="U205" s="4"/>
      <c r="V205" s="4"/>
      <c r="W205" s="4"/>
      <c r="X205" s="4"/>
    </row>
    <row r="206" ht="15.75" hidden="1" customHeight="1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  <c r="U206" s="4"/>
      <c r="V206" s="4"/>
      <c r="W206" s="4"/>
      <c r="X206" s="4"/>
    </row>
    <row r="207" ht="15.75" hidden="1" customHeight="1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  <c r="U207" s="4"/>
      <c r="V207" s="4"/>
      <c r="W207" s="4"/>
      <c r="X207" s="4"/>
    </row>
    <row r="208" ht="15.75" hidden="1" customHeight="1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  <c r="U208" s="4"/>
      <c r="V208" s="4"/>
      <c r="W208" s="4"/>
      <c r="X208" s="4"/>
    </row>
    <row r="209" ht="15.75" hidden="1" customHeight="1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  <c r="U209" s="4"/>
      <c r="V209" s="4"/>
      <c r="W209" s="4"/>
      <c r="X209" s="4"/>
    </row>
    <row r="210" ht="15.75" hidden="1" customHeight="1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  <c r="U210" s="4"/>
      <c r="V210" s="4"/>
      <c r="W210" s="4"/>
      <c r="X210" s="4"/>
    </row>
    <row r="211" ht="15.75" hidden="1" customHeight="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  <c r="U211" s="4"/>
      <c r="V211" s="4"/>
      <c r="W211" s="4"/>
      <c r="X211" s="4"/>
    </row>
    <row r="212" ht="15.75" hidden="1" customHeight="1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  <c r="U212" s="4"/>
      <c r="V212" s="4"/>
      <c r="W212" s="4"/>
      <c r="X212" s="4"/>
    </row>
    <row r="213" ht="15.75" hidden="1" customHeight="1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  <c r="U213" s="4"/>
      <c r="V213" s="4"/>
      <c r="W213" s="4"/>
      <c r="X213" s="4"/>
    </row>
    <row r="214" ht="15.75" hidden="1" customHeight="1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  <c r="U214" s="4"/>
      <c r="V214" s="4"/>
      <c r="W214" s="4"/>
      <c r="X214" s="4"/>
    </row>
    <row r="215" ht="15.75" hidden="1" customHeight="1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  <c r="U215" s="4"/>
      <c r="V215" s="4"/>
      <c r="W215" s="4"/>
      <c r="X215" s="4"/>
    </row>
    <row r="216" ht="15.75" hidden="1" customHeight="1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  <c r="U216" s="4"/>
      <c r="V216" s="4"/>
      <c r="W216" s="4"/>
      <c r="X216" s="4"/>
    </row>
    <row r="217" ht="15.75" hidden="1" customHeight="1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  <c r="U217" s="4"/>
      <c r="V217" s="4"/>
      <c r="W217" s="4"/>
      <c r="X217" s="4"/>
    </row>
    <row r="218" ht="15.75" hidden="1" customHeight="1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  <c r="U218" s="4"/>
      <c r="V218" s="4"/>
      <c r="W218" s="4"/>
      <c r="X218" s="4"/>
    </row>
    <row r="219" ht="15.75" hidden="1" customHeight="1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  <c r="U219" s="4"/>
      <c r="V219" s="4"/>
      <c r="W219" s="4"/>
      <c r="X219" s="4"/>
    </row>
    <row r="220" ht="15.75" hidden="1" customHeight="1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  <c r="U220" s="4"/>
      <c r="V220" s="4"/>
      <c r="W220" s="4"/>
      <c r="X220" s="4"/>
    </row>
    <row r="221" ht="15.75" hidden="1" customHeight="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  <c r="U221" s="4"/>
      <c r="V221" s="4"/>
      <c r="W221" s="4"/>
      <c r="X221" s="4"/>
    </row>
    <row r="222" ht="15.75" hidden="1" customHeight="1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  <c r="U222" s="4"/>
      <c r="V222" s="4"/>
      <c r="W222" s="4"/>
      <c r="X222" s="4"/>
    </row>
    <row r="223" ht="15.75" hidden="1" customHeight="1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  <c r="U223" s="4"/>
      <c r="V223" s="4"/>
      <c r="W223" s="4"/>
      <c r="X223" s="4"/>
    </row>
    <row r="224" ht="15.75" hidden="1" customHeight="1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  <c r="U224" s="4"/>
      <c r="V224" s="4"/>
      <c r="W224" s="4"/>
      <c r="X224" s="4"/>
    </row>
    <row r="225" ht="15.75" hidden="1" customHeight="1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  <c r="U225" s="4"/>
      <c r="V225" s="4"/>
      <c r="W225" s="4"/>
      <c r="X225" s="4"/>
    </row>
    <row r="226" ht="15.75" hidden="1" customHeight="1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  <c r="U226" s="4"/>
      <c r="V226" s="4"/>
      <c r="W226" s="4"/>
      <c r="X226" s="4"/>
    </row>
    <row r="227" ht="15.75" hidden="1" customHeight="1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  <c r="U227" s="4"/>
      <c r="V227" s="4"/>
      <c r="W227" s="4"/>
      <c r="X227" s="4"/>
    </row>
    <row r="228" ht="15.75" hidden="1" customHeight="1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  <c r="U228" s="4"/>
      <c r="V228" s="4"/>
      <c r="W228" s="4"/>
      <c r="X228" s="4"/>
    </row>
    <row r="229" ht="15.75" hidden="1" customHeight="1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  <c r="U229" s="4"/>
      <c r="V229" s="4"/>
      <c r="W229" s="4"/>
      <c r="X229" s="4"/>
    </row>
    <row r="230" ht="15.75" hidden="1" customHeight="1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  <c r="U230" s="4"/>
      <c r="V230" s="4"/>
      <c r="W230" s="4"/>
      <c r="X230" s="4"/>
    </row>
    <row r="231" ht="15.75" hidden="1" customHeight="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  <c r="U231" s="4"/>
      <c r="V231" s="4"/>
      <c r="W231" s="4"/>
      <c r="X231" s="4"/>
    </row>
    <row r="232" ht="15.75" hidden="1" customHeight="1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  <c r="U232" s="4"/>
      <c r="V232" s="4"/>
      <c r="W232" s="4"/>
      <c r="X232" s="4"/>
    </row>
    <row r="233" ht="15.75" hidden="1" customHeight="1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  <c r="U233" s="4"/>
      <c r="V233" s="4"/>
      <c r="W233" s="4"/>
      <c r="X233" s="4"/>
    </row>
    <row r="234" ht="15.75" hidden="1" customHeight="1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  <c r="U234" s="4"/>
      <c r="V234" s="4"/>
      <c r="W234" s="4"/>
      <c r="X234" s="4"/>
    </row>
    <row r="235" ht="15.75" hidden="1" customHeight="1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  <c r="U235" s="4"/>
      <c r="V235" s="4"/>
      <c r="W235" s="4"/>
      <c r="X235" s="4"/>
    </row>
    <row r="236" ht="15.75" hidden="1" customHeight="1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  <c r="U236" s="4"/>
      <c r="V236" s="4"/>
      <c r="W236" s="4"/>
      <c r="X236" s="4"/>
    </row>
    <row r="237" ht="15.75" hidden="1" customHeight="1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  <c r="U237" s="4"/>
      <c r="V237" s="4"/>
      <c r="W237" s="4"/>
      <c r="X237" s="4"/>
    </row>
    <row r="238" ht="15.75" hidden="1" customHeight="1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  <c r="U238" s="4"/>
      <c r="V238" s="4"/>
      <c r="W238" s="4"/>
      <c r="X238" s="4"/>
    </row>
    <row r="239" ht="15.75" hidden="1" customHeight="1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  <c r="U239" s="4"/>
      <c r="V239" s="4"/>
      <c r="W239" s="4"/>
      <c r="X239" s="4"/>
    </row>
    <row r="240" ht="15.75" hidden="1" customHeight="1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  <c r="U240" s="4"/>
      <c r="V240" s="4"/>
      <c r="W240" s="4"/>
      <c r="X240" s="4"/>
    </row>
    <row r="241" ht="15.75" hidden="1" customHeight="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  <c r="U241" s="4"/>
      <c r="V241" s="4"/>
      <c r="W241" s="4"/>
      <c r="X241" s="4"/>
    </row>
    <row r="242" ht="15.75" hidden="1" customHeight="1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  <c r="U242" s="4"/>
      <c r="V242" s="4"/>
      <c r="W242" s="4"/>
      <c r="X242" s="4"/>
    </row>
    <row r="243" ht="15.75" hidden="1" customHeight="1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  <c r="U243" s="4"/>
      <c r="V243" s="4"/>
      <c r="W243" s="4"/>
      <c r="X243" s="4"/>
    </row>
    <row r="244" ht="15.75" hidden="1" customHeight="1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  <c r="U244" s="4"/>
      <c r="V244" s="4"/>
      <c r="W244" s="4"/>
      <c r="X244" s="4"/>
    </row>
    <row r="245" ht="15.75" hidden="1" customHeight="1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"/>
      <c r="U245" s="4"/>
      <c r="V245" s="4"/>
      <c r="W245" s="4"/>
      <c r="X245" s="4"/>
    </row>
    <row r="246" ht="15.75" hidden="1" customHeight="1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"/>
      <c r="U246" s="4"/>
      <c r="V246" s="4"/>
      <c r="W246" s="4"/>
      <c r="X246" s="4"/>
    </row>
    <row r="247" ht="15.75" hidden="1" customHeight="1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"/>
      <c r="U247" s="4"/>
      <c r="V247" s="4"/>
      <c r="W247" s="4"/>
      <c r="X247" s="4"/>
    </row>
    <row r="248" ht="15.75" hidden="1" customHeight="1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  <c r="U248" s="4"/>
      <c r="V248" s="4"/>
      <c r="W248" s="4"/>
      <c r="X248" s="4"/>
    </row>
    <row r="249" ht="15.75" hidden="1" customHeight="1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  <c r="U249" s="4"/>
      <c r="V249" s="4"/>
      <c r="W249" s="4"/>
      <c r="X249" s="4"/>
    </row>
    <row r="250" ht="15.75" hidden="1" customHeight="1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  <c r="U250" s="4"/>
      <c r="V250" s="4"/>
      <c r="W250" s="4"/>
      <c r="X250" s="4"/>
    </row>
    <row r="251" ht="15.75" hidden="1" customHeight="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  <c r="U251" s="4"/>
      <c r="V251" s="4"/>
      <c r="W251" s="4"/>
      <c r="X251" s="4"/>
    </row>
    <row r="252" ht="15.75" hidden="1" customHeight="1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"/>
      <c r="U252" s="4"/>
      <c r="V252" s="4"/>
      <c r="W252" s="4"/>
      <c r="X252" s="4"/>
    </row>
    <row r="253" ht="15.75" hidden="1" customHeight="1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"/>
      <c r="U253" s="4"/>
      <c r="V253" s="4"/>
      <c r="W253" s="4"/>
      <c r="X253" s="4"/>
    </row>
    <row r="254" ht="15.75" hidden="1" customHeight="1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"/>
      <c r="U254" s="4"/>
      <c r="V254" s="4"/>
      <c r="W254" s="4"/>
      <c r="X254" s="4"/>
    </row>
    <row r="255" ht="15.75" hidden="1" customHeight="1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"/>
      <c r="U255" s="4"/>
      <c r="V255" s="4"/>
      <c r="W255" s="4"/>
      <c r="X255" s="4"/>
    </row>
    <row r="256" ht="15.75" hidden="1" customHeight="1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"/>
      <c r="U256" s="4"/>
      <c r="V256" s="4"/>
      <c r="W256" s="4"/>
      <c r="X256" s="4"/>
    </row>
    <row r="257" ht="15.75" hidden="1" customHeight="1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"/>
      <c r="U257" s="4"/>
      <c r="V257" s="4"/>
      <c r="W257" s="4"/>
      <c r="X257" s="4"/>
    </row>
    <row r="258" ht="15.75" hidden="1" customHeight="1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"/>
      <c r="U258" s="4"/>
      <c r="V258" s="4"/>
      <c r="W258" s="4"/>
      <c r="X258" s="4"/>
    </row>
    <row r="259" ht="15.75" hidden="1" customHeight="1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"/>
      <c r="U259" s="4"/>
      <c r="V259" s="4"/>
      <c r="W259" s="4"/>
      <c r="X259" s="4"/>
    </row>
    <row r="260" ht="15.75" hidden="1" customHeight="1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"/>
      <c r="U260" s="4"/>
      <c r="V260" s="4"/>
      <c r="W260" s="4"/>
      <c r="X260" s="4"/>
    </row>
    <row r="261" ht="15.75" hidden="1" customHeight="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"/>
      <c r="U261" s="4"/>
      <c r="V261" s="4"/>
      <c r="W261" s="4"/>
      <c r="X261" s="4"/>
    </row>
    <row r="262" ht="15.75" hidden="1" customHeight="1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"/>
      <c r="U262" s="4"/>
      <c r="V262" s="4"/>
      <c r="W262" s="4"/>
      <c r="X262" s="4"/>
    </row>
    <row r="263" ht="15.75" hidden="1" customHeight="1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"/>
      <c r="U263" s="4"/>
      <c r="V263" s="4"/>
      <c r="W263" s="4"/>
      <c r="X263" s="4"/>
    </row>
    <row r="264" ht="15.75" hidden="1" customHeight="1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"/>
      <c r="U264" s="4"/>
      <c r="V264" s="4"/>
      <c r="W264" s="4"/>
      <c r="X264" s="4"/>
    </row>
    <row r="265" ht="15.75" hidden="1" customHeight="1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"/>
      <c r="U265" s="4"/>
      <c r="V265" s="4"/>
      <c r="W265" s="4"/>
      <c r="X265" s="4"/>
    </row>
    <row r="266" ht="15.75" hidden="1" customHeight="1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"/>
      <c r="U266" s="4"/>
      <c r="V266" s="4"/>
      <c r="W266" s="4"/>
      <c r="X266" s="4"/>
    </row>
    <row r="267" ht="15.75" hidden="1" customHeight="1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  <c r="U267" s="4"/>
      <c r="V267" s="4"/>
      <c r="W267" s="4"/>
      <c r="X267" s="4"/>
    </row>
    <row r="268" ht="15.75" hidden="1" customHeight="1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"/>
      <c r="U268" s="4"/>
      <c r="V268" s="4"/>
      <c r="W268" s="4"/>
      <c r="X268" s="4"/>
    </row>
    <row r="269" ht="15.75" hidden="1" customHeight="1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"/>
      <c r="U269" s="4"/>
      <c r="V269" s="4"/>
      <c r="W269" s="4"/>
      <c r="X269" s="4"/>
    </row>
    <row r="270" ht="15.75" hidden="1" customHeight="1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"/>
      <c r="U270" s="4"/>
      <c r="V270" s="4"/>
      <c r="W270" s="4"/>
      <c r="X270" s="4"/>
    </row>
    <row r="271" ht="15.75" hidden="1" customHeight="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"/>
      <c r="U271" s="4"/>
      <c r="V271" s="4"/>
      <c r="W271" s="4"/>
      <c r="X271" s="4"/>
    </row>
    <row r="272" ht="15.75" hidden="1" customHeight="1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"/>
      <c r="U272" s="4"/>
      <c r="V272" s="4"/>
      <c r="W272" s="4"/>
      <c r="X272" s="4"/>
    </row>
    <row r="273" ht="15.75" hidden="1" customHeight="1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"/>
      <c r="U273" s="4"/>
      <c r="V273" s="4"/>
      <c r="W273" s="4"/>
      <c r="X273" s="4"/>
    </row>
    <row r="274" ht="15.75" hidden="1" customHeight="1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"/>
      <c r="U274" s="4"/>
      <c r="V274" s="4"/>
      <c r="W274" s="4"/>
      <c r="X274" s="4"/>
    </row>
    <row r="275" ht="15.75" hidden="1" customHeight="1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"/>
      <c r="U275" s="4"/>
      <c r="V275" s="4"/>
      <c r="W275" s="4"/>
      <c r="X275" s="4"/>
    </row>
    <row r="276" ht="15.75" hidden="1" customHeight="1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"/>
      <c r="U276" s="4"/>
      <c r="V276" s="4"/>
      <c r="W276" s="4"/>
      <c r="X276" s="4"/>
    </row>
    <row r="277" ht="15.75" hidden="1" customHeight="1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"/>
      <c r="U277" s="4"/>
      <c r="V277" s="4"/>
      <c r="W277" s="4"/>
      <c r="X277" s="4"/>
    </row>
    <row r="278" ht="15.75" hidden="1" customHeight="1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"/>
      <c r="U278" s="4"/>
      <c r="V278" s="4"/>
      <c r="W278" s="4"/>
      <c r="X278" s="4"/>
    </row>
    <row r="279" ht="15.75" hidden="1" customHeight="1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"/>
      <c r="U279" s="4"/>
      <c r="V279" s="4"/>
      <c r="W279" s="4"/>
      <c r="X279" s="4"/>
    </row>
    <row r="280" ht="15.75" hidden="1" customHeight="1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"/>
      <c r="U280" s="4"/>
      <c r="V280" s="4"/>
      <c r="W280" s="4"/>
      <c r="X280" s="4"/>
    </row>
    <row r="281" ht="15.75" hidden="1" customHeight="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"/>
      <c r="U281" s="4"/>
      <c r="V281" s="4"/>
      <c r="W281" s="4"/>
      <c r="X281" s="4"/>
    </row>
    <row r="282" ht="15.75" hidden="1" customHeight="1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"/>
      <c r="U282" s="4"/>
      <c r="V282" s="4"/>
      <c r="W282" s="4"/>
      <c r="X282" s="4"/>
    </row>
    <row r="283" ht="15.75" hidden="1" customHeight="1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"/>
      <c r="U283" s="4"/>
      <c r="V283" s="4"/>
      <c r="W283" s="4"/>
      <c r="X283" s="4"/>
    </row>
    <row r="284" ht="15.75" hidden="1" customHeight="1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  <c r="U284" s="4"/>
      <c r="V284" s="4"/>
      <c r="W284" s="4"/>
      <c r="X284" s="4"/>
    </row>
    <row r="285" ht="15.75" hidden="1" customHeight="1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"/>
      <c r="U285" s="4"/>
      <c r="V285" s="4"/>
      <c r="W285" s="4"/>
      <c r="X285" s="4"/>
    </row>
    <row r="286" ht="15.75" hidden="1" customHeight="1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"/>
      <c r="U286" s="4"/>
      <c r="V286" s="4"/>
      <c r="W286" s="4"/>
      <c r="X286" s="4"/>
    </row>
    <row r="287" ht="15.75" hidden="1" customHeight="1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"/>
      <c r="U287" s="4"/>
      <c r="V287" s="4"/>
      <c r="W287" s="4"/>
      <c r="X287" s="4"/>
    </row>
    <row r="288" ht="15.75" hidden="1" customHeight="1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"/>
      <c r="U288" s="4"/>
      <c r="V288" s="4"/>
      <c r="W288" s="4"/>
      <c r="X288" s="4"/>
    </row>
    <row r="289" ht="15.75" hidden="1" customHeight="1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"/>
      <c r="U289" s="4"/>
      <c r="V289" s="4"/>
      <c r="W289" s="4"/>
      <c r="X289" s="4"/>
    </row>
    <row r="290" ht="15.75" hidden="1" customHeight="1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"/>
      <c r="U290" s="4"/>
      <c r="V290" s="4"/>
      <c r="W290" s="4"/>
      <c r="X290" s="4"/>
    </row>
    <row r="291" ht="15.75" hidden="1" customHeight="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"/>
      <c r="U291" s="4"/>
      <c r="V291" s="4"/>
      <c r="W291" s="4"/>
      <c r="X291" s="4"/>
    </row>
    <row r="292" ht="15.75" hidden="1" customHeight="1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"/>
      <c r="U292" s="4"/>
      <c r="V292" s="4"/>
      <c r="W292" s="4"/>
      <c r="X292" s="4"/>
    </row>
    <row r="293" ht="15.75" hidden="1" customHeight="1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"/>
      <c r="U293" s="4"/>
      <c r="V293" s="4"/>
      <c r="W293" s="4"/>
      <c r="X293" s="4"/>
    </row>
    <row r="294" ht="15.75" hidden="1" customHeight="1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"/>
      <c r="U294" s="4"/>
      <c r="V294" s="4"/>
      <c r="W294" s="4"/>
      <c r="X294" s="4"/>
    </row>
    <row r="295" ht="15.75" hidden="1" customHeight="1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"/>
      <c r="U295" s="4"/>
      <c r="V295" s="4"/>
      <c r="W295" s="4"/>
      <c r="X295" s="4"/>
    </row>
    <row r="296" ht="15.75" hidden="1" customHeight="1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"/>
      <c r="U296" s="4"/>
      <c r="V296" s="4"/>
      <c r="W296" s="4"/>
      <c r="X296" s="4"/>
    </row>
    <row r="297" ht="15.75" hidden="1" customHeight="1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"/>
      <c r="U297" s="4"/>
      <c r="V297" s="4"/>
      <c r="W297" s="4"/>
      <c r="X297" s="4"/>
    </row>
    <row r="298" ht="15.75" hidden="1" customHeight="1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"/>
      <c r="U298" s="4"/>
      <c r="V298" s="4"/>
      <c r="W298" s="4"/>
      <c r="X298" s="4"/>
    </row>
    <row r="299" ht="15.75" hidden="1" customHeight="1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"/>
      <c r="U299" s="4"/>
      <c r="V299" s="4"/>
      <c r="W299" s="4"/>
      <c r="X299" s="4"/>
    </row>
    <row r="300" ht="15.75" hidden="1" customHeight="1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  <c r="U300" s="4"/>
      <c r="V300" s="4"/>
      <c r="W300" s="4"/>
      <c r="X300" s="4"/>
    </row>
    <row r="301" ht="15.75" hidden="1" customHeight="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"/>
      <c r="U301" s="4"/>
      <c r="V301" s="4"/>
      <c r="W301" s="4"/>
      <c r="X301" s="4"/>
    </row>
    <row r="302" ht="15.75" hidden="1" customHeight="1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"/>
      <c r="U302" s="4"/>
      <c r="V302" s="4"/>
      <c r="W302" s="4"/>
      <c r="X302" s="4"/>
    </row>
    <row r="303" ht="15.75" hidden="1" customHeight="1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"/>
      <c r="U303" s="4"/>
      <c r="V303" s="4"/>
      <c r="W303" s="4"/>
      <c r="X303" s="4"/>
    </row>
    <row r="304" ht="15.75" hidden="1" customHeight="1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"/>
      <c r="U304" s="4"/>
      <c r="V304" s="4"/>
      <c r="W304" s="4"/>
      <c r="X304" s="4"/>
    </row>
    <row r="305" ht="15.75" hidden="1" customHeight="1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"/>
      <c r="U305" s="4"/>
      <c r="V305" s="4"/>
      <c r="W305" s="4"/>
      <c r="X305" s="4"/>
    </row>
    <row r="306" ht="15.75" hidden="1" customHeight="1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"/>
      <c r="U306" s="4"/>
      <c r="V306" s="4"/>
      <c r="W306" s="4"/>
      <c r="X306" s="4"/>
    </row>
    <row r="307" ht="15.75" hidden="1" customHeight="1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"/>
      <c r="U307" s="4"/>
      <c r="V307" s="4"/>
      <c r="W307" s="4"/>
      <c r="X307" s="4"/>
    </row>
    <row r="308" ht="15.75" hidden="1" customHeight="1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"/>
      <c r="U308" s="4"/>
      <c r="V308" s="4"/>
      <c r="W308" s="4"/>
      <c r="X308" s="4"/>
    </row>
    <row r="309" ht="15.75" hidden="1" customHeight="1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"/>
      <c r="U309" s="4"/>
      <c r="V309" s="4"/>
      <c r="W309" s="4"/>
      <c r="X309" s="4"/>
    </row>
    <row r="310" ht="15.75" hidden="1" customHeight="1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"/>
      <c r="U310" s="4"/>
      <c r="V310" s="4"/>
      <c r="W310" s="4"/>
      <c r="X310" s="4"/>
    </row>
    <row r="311" ht="15.75" hidden="1" customHeight="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"/>
      <c r="U311" s="4"/>
      <c r="V311" s="4"/>
      <c r="W311" s="4"/>
      <c r="X311" s="4"/>
    </row>
    <row r="312" ht="15.75" hidden="1" customHeight="1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"/>
      <c r="U312" s="4"/>
      <c r="V312" s="4"/>
      <c r="W312" s="4"/>
      <c r="X312" s="4"/>
    </row>
    <row r="313" ht="15.75" hidden="1" customHeight="1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"/>
      <c r="U313" s="4"/>
      <c r="V313" s="4"/>
      <c r="W313" s="4"/>
      <c r="X313" s="4"/>
    </row>
    <row r="314" ht="15.75" hidden="1" customHeight="1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"/>
      <c r="U314" s="4"/>
      <c r="V314" s="4"/>
      <c r="W314" s="4"/>
      <c r="X314" s="4"/>
    </row>
    <row r="315" ht="15.75" hidden="1" customHeight="1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"/>
      <c r="U315" s="4"/>
      <c r="V315" s="4"/>
      <c r="W315" s="4"/>
      <c r="X315" s="4"/>
    </row>
    <row r="316" ht="15.75" hidden="1" customHeight="1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  <c r="U316" s="4"/>
      <c r="V316" s="4"/>
      <c r="W316" s="4"/>
      <c r="X316" s="4"/>
    </row>
    <row r="317" ht="15.75" hidden="1" customHeight="1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"/>
      <c r="U317" s="4"/>
      <c r="V317" s="4"/>
      <c r="W317" s="4"/>
      <c r="X317" s="4"/>
    </row>
    <row r="318" ht="15.75" hidden="1" customHeight="1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"/>
      <c r="U318" s="4"/>
      <c r="V318" s="4"/>
      <c r="W318" s="4"/>
      <c r="X318" s="4"/>
    </row>
    <row r="319" ht="15.75" hidden="1" customHeight="1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"/>
      <c r="U319" s="4"/>
      <c r="V319" s="4"/>
      <c r="W319" s="4"/>
      <c r="X319" s="4"/>
    </row>
    <row r="320" ht="15.75" hidden="1" customHeight="1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"/>
      <c r="U320" s="4"/>
      <c r="V320" s="4"/>
      <c r="W320" s="4"/>
      <c r="X320" s="4"/>
    </row>
    <row r="321" ht="15.75" hidden="1" customHeight="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  <c r="U321" s="4"/>
      <c r="V321" s="4"/>
      <c r="W321" s="4"/>
      <c r="X321" s="4"/>
    </row>
    <row r="322" ht="15.75" hidden="1" customHeight="1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"/>
      <c r="U322" s="4"/>
      <c r="V322" s="4"/>
      <c r="W322" s="4"/>
      <c r="X322" s="4"/>
    </row>
    <row r="323" ht="15.75" hidden="1" customHeight="1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"/>
      <c r="U323" s="4"/>
      <c r="V323" s="4"/>
      <c r="W323" s="4"/>
      <c r="X323" s="4"/>
    </row>
    <row r="324" ht="15.75" hidden="1" customHeight="1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  <c r="U324" s="4"/>
      <c r="V324" s="4"/>
      <c r="W324" s="4"/>
      <c r="X324" s="4"/>
    </row>
    <row r="325" ht="15.75" hidden="1" customHeight="1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  <c r="U325" s="4"/>
      <c r="V325" s="4"/>
      <c r="W325" s="4"/>
      <c r="X325" s="4"/>
    </row>
    <row r="326" ht="15.75" hidden="1" customHeight="1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"/>
      <c r="U326" s="4"/>
      <c r="V326" s="4"/>
      <c r="W326" s="4"/>
      <c r="X326" s="4"/>
    </row>
    <row r="327" ht="15.75" hidden="1" customHeight="1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  <c r="U327" s="4"/>
      <c r="V327" s="4"/>
      <c r="W327" s="4"/>
      <c r="X327" s="4"/>
    </row>
    <row r="328" ht="15.75" hidden="1" customHeight="1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  <c r="U328" s="4"/>
      <c r="V328" s="4"/>
      <c r="W328" s="4"/>
      <c r="X328" s="4"/>
    </row>
    <row r="329" ht="15.75" hidden="1" customHeight="1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  <c r="U329" s="4"/>
      <c r="V329" s="4"/>
      <c r="W329" s="4"/>
      <c r="X329" s="4"/>
    </row>
    <row r="330" ht="15.75" hidden="1" customHeight="1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  <c r="U330" s="4"/>
      <c r="V330" s="4"/>
      <c r="W330" s="4"/>
      <c r="X330" s="4"/>
    </row>
    <row r="331" ht="15.75" hidden="1" customHeight="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  <c r="U331" s="4"/>
      <c r="V331" s="4"/>
      <c r="W331" s="4"/>
      <c r="X331" s="4"/>
    </row>
    <row r="332" ht="15.75" hidden="1" customHeight="1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  <c r="U332" s="4"/>
      <c r="V332" s="4"/>
      <c r="W332" s="4"/>
      <c r="X332" s="4"/>
    </row>
    <row r="333" ht="15.75" hidden="1" customHeight="1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  <c r="U333" s="4"/>
      <c r="V333" s="4"/>
      <c r="W333" s="4"/>
      <c r="X333" s="4"/>
    </row>
    <row r="334" ht="15.75" hidden="1" customHeight="1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4"/>
      <c r="W334" s="4"/>
      <c r="X334" s="4"/>
    </row>
    <row r="335" ht="15.75" hidden="1" customHeight="1">
      <c r="A335" s="2"/>
      <c r="B335" s="2"/>
      <c r="C335" s="2"/>
      <c r="D335" s="2"/>
      <c r="E335" s="5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  <c r="U335" s="4"/>
      <c r="V335" s="4"/>
      <c r="W335" s="4"/>
      <c r="X335" s="4"/>
    </row>
    <row r="336" ht="15.75" hidden="1" customHeight="1">
      <c r="A336" s="2"/>
      <c r="B336" s="2"/>
      <c r="C336" s="2"/>
      <c r="D336" s="2"/>
      <c r="E336" s="5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"/>
      <c r="U336" s="4"/>
      <c r="V336" s="4"/>
      <c r="W336" s="4"/>
      <c r="X336" s="4"/>
    </row>
    <row r="337" ht="15.75" hidden="1" customHeight="1">
      <c r="A337" s="2"/>
      <c r="B337" s="2"/>
      <c r="C337" s="2"/>
      <c r="D337" s="2"/>
      <c r="E337" s="5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"/>
      <c r="U337" s="4"/>
      <c r="V337" s="4"/>
      <c r="W337" s="4"/>
      <c r="X337" s="4"/>
    </row>
    <row r="338" ht="15.75" hidden="1" customHeight="1">
      <c r="A338" s="2"/>
      <c r="B338" s="2"/>
      <c r="C338" s="2"/>
      <c r="D338" s="2"/>
      <c r="E338" s="5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4"/>
      <c r="W338" s="4"/>
      <c r="X338" s="4"/>
    </row>
    <row r="339" ht="15.75" hidden="1" customHeight="1">
      <c r="A339" s="2"/>
      <c r="B339" s="2"/>
      <c r="C339" s="2"/>
      <c r="D339" s="2"/>
      <c r="E339" s="5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4"/>
      <c r="W339" s="4"/>
      <c r="X339" s="4"/>
    </row>
    <row r="340" ht="15.75" hidden="1" customHeight="1">
      <c r="A340" s="2"/>
      <c r="B340" s="2"/>
      <c r="C340" s="2"/>
      <c r="D340" s="2"/>
      <c r="E340" s="5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4"/>
      <c r="W340" s="4"/>
      <c r="X340" s="4"/>
    </row>
    <row r="341" ht="15.75" hidden="1" customHeight="1">
      <c r="A341" s="2"/>
      <c r="B341" s="2"/>
      <c r="C341" s="2"/>
      <c r="D341" s="2"/>
      <c r="E341" s="5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  <c r="U341" s="4"/>
      <c r="V341" s="4"/>
      <c r="W341" s="4"/>
      <c r="X341" s="4"/>
    </row>
    <row r="342" ht="15.75" hidden="1" customHeight="1">
      <c r="A342" s="2"/>
      <c r="B342" s="2"/>
      <c r="C342" s="2"/>
      <c r="D342" s="2"/>
      <c r="E342" s="5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"/>
      <c r="U342" s="4"/>
      <c r="V342" s="4"/>
      <c r="W342" s="4"/>
      <c r="X342" s="4"/>
    </row>
    <row r="343" ht="15.75" hidden="1" customHeight="1">
      <c r="A343" s="2"/>
      <c r="B343" s="2"/>
      <c r="C343" s="2"/>
      <c r="D343" s="2"/>
      <c r="E343" s="5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  <c r="U343" s="4"/>
      <c r="V343" s="4"/>
      <c r="W343" s="4"/>
      <c r="X343" s="4"/>
    </row>
    <row r="344" ht="15.75" hidden="1" customHeight="1">
      <c r="A344" s="2"/>
      <c r="B344" s="2"/>
      <c r="C344" s="2"/>
      <c r="D344" s="2"/>
      <c r="E344" s="5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  <c r="U344" s="4"/>
      <c r="V344" s="4"/>
      <c r="W344" s="4"/>
      <c r="X344" s="4"/>
    </row>
    <row r="345" ht="15.75" hidden="1" customHeight="1">
      <c r="A345" s="2"/>
      <c r="B345" s="2"/>
      <c r="C345" s="2"/>
      <c r="D345" s="2"/>
      <c r="E345" s="5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"/>
      <c r="U345" s="4"/>
      <c r="V345" s="4"/>
      <c r="W345" s="4"/>
      <c r="X345" s="4"/>
    </row>
    <row r="346" ht="15.75" hidden="1" customHeight="1">
      <c r="A346" s="2"/>
      <c r="B346" s="2"/>
      <c r="C346" s="2"/>
      <c r="D346" s="2"/>
      <c r="E346" s="5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"/>
      <c r="U346" s="4"/>
      <c r="V346" s="4"/>
      <c r="W346" s="4"/>
      <c r="X346" s="4"/>
    </row>
    <row r="347" ht="15.75" hidden="1" customHeight="1">
      <c r="A347" s="2"/>
      <c r="B347" s="2"/>
      <c r="C347" s="2"/>
      <c r="D347" s="2"/>
      <c r="E347" s="5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  <c r="U347" s="4"/>
      <c r="V347" s="4"/>
      <c r="W347" s="4"/>
      <c r="X347" s="4"/>
    </row>
    <row r="348" ht="15.75" hidden="1" customHeight="1">
      <c r="A348" s="2"/>
      <c r="B348" s="2"/>
      <c r="C348" s="2"/>
      <c r="D348" s="2"/>
      <c r="E348" s="5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  <c r="U348" s="4"/>
      <c r="V348" s="4"/>
      <c r="W348" s="4"/>
      <c r="X348" s="4"/>
    </row>
    <row r="349" ht="15.75" hidden="1" customHeight="1">
      <c r="A349" s="2"/>
      <c r="B349" s="2"/>
      <c r="C349" s="2"/>
      <c r="D349" s="2"/>
      <c r="E349" s="5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  <c r="U349" s="4"/>
      <c r="V349" s="4"/>
      <c r="W349" s="4"/>
      <c r="X349" s="4"/>
    </row>
    <row r="350" ht="15.75" hidden="1" customHeight="1">
      <c r="A350" s="2"/>
      <c r="B350" s="2"/>
      <c r="C350" s="2"/>
      <c r="D350" s="2"/>
      <c r="E350" s="5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  <c r="U350" s="4"/>
      <c r="V350" s="4"/>
      <c r="W350" s="4"/>
      <c r="X350" s="4"/>
    </row>
    <row r="351" ht="15.75" hidden="1" customHeight="1">
      <c r="A351" s="2"/>
      <c r="B351" s="2"/>
      <c r="C351" s="2"/>
      <c r="D351" s="2"/>
      <c r="E351" s="5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  <c r="U351" s="4"/>
      <c r="V351" s="4"/>
      <c r="W351" s="4"/>
      <c r="X351" s="4"/>
    </row>
    <row r="352" ht="15.75" hidden="1" customHeight="1">
      <c r="A352" s="2"/>
      <c r="B352" s="2"/>
      <c r="C352" s="2"/>
      <c r="D352" s="2"/>
      <c r="E352" s="5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  <c r="U352" s="4"/>
      <c r="V352" s="4"/>
      <c r="W352" s="4"/>
      <c r="X352" s="4"/>
    </row>
    <row r="353" ht="15.75" hidden="1" customHeight="1">
      <c r="A353" s="2"/>
      <c r="B353" s="2"/>
      <c r="C353" s="2"/>
      <c r="D353" s="2"/>
      <c r="E353" s="5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"/>
      <c r="U353" s="4"/>
      <c r="V353" s="4"/>
      <c r="W353" s="4"/>
      <c r="X353" s="4"/>
    </row>
    <row r="354" ht="15.75" hidden="1" customHeight="1">
      <c r="A354" s="2"/>
      <c r="B354" s="2"/>
      <c r="C354" s="2"/>
      <c r="D354" s="2"/>
      <c r="E354" s="5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  <c r="U354" s="4"/>
      <c r="V354" s="4"/>
      <c r="W354" s="4"/>
      <c r="X354" s="4"/>
    </row>
    <row r="355" ht="15.75" hidden="1" customHeight="1">
      <c r="A355" s="2"/>
      <c r="B355" s="2"/>
      <c r="C355" s="2"/>
      <c r="D355" s="2"/>
      <c r="E355" s="5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"/>
      <c r="U355" s="4"/>
      <c r="V355" s="4"/>
      <c r="W355" s="4"/>
      <c r="X355" s="4"/>
    </row>
    <row r="356" ht="15.75" hidden="1" customHeight="1">
      <c r="A356" s="2"/>
      <c r="B356" s="2"/>
      <c r="C356" s="2"/>
      <c r="D356" s="2"/>
      <c r="E356" s="5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"/>
      <c r="U356" s="4"/>
      <c r="V356" s="4"/>
      <c r="W356" s="4"/>
      <c r="X356" s="4"/>
    </row>
    <row r="357" ht="15.75" hidden="1" customHeight="1">
      <c r="A357" s="2"/>
      <c r="B357" s="2"/>
      <c r="C357" s="2"/>
      <c r="D357" s="2"/>
      <c r="E357" s="5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4"/>
      <c r="U357" s="4"/>
      <c r="V357" s="4"/>
      <c r="W357" s="4"/>
      <c r="X357" s="4"/>
    </row>
    <row r="358" ht="15.75" hidden="1" customHeight="1">
      <c r="A358" s="2"/>
      <c r="B358" s="2"/>
      <c r="C358" s="2"/>
      <c r="D358" s="2"/>
      <c r="E358" s="5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  <c r="U358" s="4"/>
      <c r="V358" s="4"/>
      <c r="W358" s="4"/>
      <c r="X358" s="4"/>
    </row>
    <row r="359" ht="15.75" hidden="1" customHeight="1">
      <c r="A359" s="2"/>
      <c r="B359" s="2"/>
      <c r="C359" s="2"/>
      <c r="D359" s="2"/>
      <c r="E359" s="5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  <c r="U359" s="4"/>
      <c r="V359" s="4"/>
      <c r="W359" s="4"/>
      <c r="X359" s="4"/>
    </row>
    <row r="360" ht="15.75" hidden="1" customHeight="1">
      <c r="A360" s="2"/>
      <c r="B360" s="2"/>
      <c r="C360" s="2"/>
      <c r="D360" s="2"/>
      <c r="E360" s="5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4"/>
      <c r="W360" s="4"/>
      <c r="X360" s="4"/>
    </row>
    <row r="361" ht="15.75" hidden="1" customHeight="1">
      <c r="A361" s="2"/>
      <c r="B361" s="2"/>
      <c r="C361" s="2"/>
      <c r="D361" s="2"/>
      <c r="E361" s="5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  <c r="U361" s="4"/>
      <c r="V361" s="4"/>
      <c r="W361" s="4"/>
      <c r="X361" s="4"/>
    </row>
    <row r="362" ht="15.75" hidden="1" customHeight="1">
      <c r="A362" s="2"/>
      <c r="B362" s="2"/>
      <c r="C362" s="2"/>
      <c r="D362" s="2"/>
      <c r="E362" s="5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4"/>
      <c r="U362" s="4"/>
      <c r="V362" s="4"/>
      <c r="W362" s="4"/>
      <c r="X362" s="4"/>
    </row>
    <row r="363" ht="15.75" hidden="1" customHeight="1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  <c r="U363" s="4"/>
      <c r="V363" s="4"/>
      <c r="W363" s="4"/>
      <c r="X363" s="4"/>
    </row>
    <row r="364" ht="15.75" hidden="1" customHeight="1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  <c r="U364" s="4"/>
      <c r="V364" s="4"/>
      <c r="W364" s="4"/>
      <c r="X364" s="4"/>
    </row>
    <row r="365" ht="15.75" hidden="1" customHeight="1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  <c r="U365" s="4"/>
      <c r="V365" s="4"/>
      <c r="W365" s="4"/>
      <c r="X365" s="4"/>
    </row>
    <row r="366" ht="15.75" hidden="1" customHeight="1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4"/>
      <c r="U366" s="4"/>
      <c r="V366" s="4"/>
      <c r="W366" s="4"/>
      <c r="X366" s="4"/>
    </row>
    <row r="367" ht="15.75" hidden="1" customHeight="1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</row>
    <row r="368" ht="15.75" hidden="1" customHeight="1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4"/>
      <c r="U368" s="4"/>
      <c r="V368" s="4"/>
      <c r="W368" s="4"/>
      <c r="X368" s="4"/>
    </row>
    <row r="369" ht="15.75" hidden="1" customHeight="1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  <c r="U369" s="4"/>
      <c r="V369" s="4"/>
      <c r="W369" s="4"/>
      <c r="X369" s="4"/>
    </row>
    <row r="370" ht="15.75" hidden="1" customHeight="1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4"/>
      <c r="U370" s="4"/>
      <c r="V370" s="4"/>
      <c r="W370" s="4"/>
      <c r="X370" s="4"/>
    </row>
    <row r="371" ht="15.75" hidden="1" customHeight="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4"/>
      <c r="U371" s="4"/>
      <c r="V371" s="4"/>
      <c r="W371" s="4"/>
      <c r="X371" s="4"/>
    </row>
    <row r="372" ht="15.75" hidden="1" customHeight="1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4"/>
      <c r="U372" s="4"/>
      <c r="V372" s="4"/>
      <c r="W372" s="4"/>
      <c r="X372" s="4"/>
    </row>
    <row r="373" ht="15.75" hidden="1" customHeight="1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  <c r="U373" s="4"/>
      <c r="V373" s="4"/>
      <c r="W373" s="4"/>
      <c r="X373" s="4"/>
    </row>
    <row r="374" ht="15.75" hidden="1" customHeight="1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  <c r="U374" s="4"/>
      <c r="V374" s="4"/>
      <c r="W374" s="4"/>
      <c r="X374" s="4"/>
    </row>
    <row r="375" ht="15.75" hidden="1" customHeight="1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  <c r="U375" s="4"/>
      <c r="V375" s="4"/>
      <c r="W375" s="4"/>
      <c r="X375" s="4"/>
    </row>
    <row r="376" ht="15.75" hidden="1" customHeight="1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4"/>
      <c r="U376" s="4"/>
      <c r="V376" s="4"/>
      <c r="W376" s="4"/>
      <c r="X376" s="4"/>
    </row>
    <row r="377" ht="15.75" hidden="1" customHeight="1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4"/>
      <c r="U377" s="4"/>
      <c r="V377" s="4"/>
      <c r="W377" s="4"/>
      <c r="X377" s="4"/>
    </row>
    <row r="378" ht="15.75" hidden="1" customHeight="1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4"/>
      <c r="U378" s="4"/>
      <c r="V378" s="4"/>
      <c r="W378" s="4"/>
      <c r="X378" s="4"/>
    </row>
    <row r="379" ht="15.75" hidden="1" customHeight="1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  <c r="U379" s="4"/>
      <c r="V379" s="4"/>
      <c r="W379" s="4"/>
      <c r="X379" s="4"/>
    </row>
    <row r="380" ht="15.75" hidden="1" customHeight="1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4"/>
      <c r="U380" s="4"/>
      <c r="V380" s="4"/>
      <c r="W380" s="4"/>
      <c r="X380" s="4"/>
    </row>
    <row r="381" ht="15.75" hidden="1" customHeight="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4"/>
      <c r="U381" s="4"/>
      <c r="V381" s="4"/>
      <c r="W381" s="4"/>
      <c r="X381" s="4"/>
    </row>
    <row r="382" ht="15.75" hidden="1" customHeight="1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  <c r="U382" s="4"/>
      <c r="V382" s="4"/>
      <c r="W382" s="4"/>
      <c r="X382" s="4"/>
    </row>
    <row r="383" ht="15.75" hidden="1" customHeight="1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  <c r="U383" s="4"/>
      <c r="V383" s="4"/>
      <c r="W383" s="4"/>
      <c r="X383" s="4"/>
    </row>
    <row r="384" ht="15.75" hidden="1" customHeight="1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  <c r="U384" s="4"/>
      <c r="V384" s="4"/>
      <c r="W384" s="4"/>
      <c r="X384" s="4"/>
    </row>
    <row r="385" ht="15.75" hidden="1" customHeight="1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  <c r="U385" s="4"/>
      <c r="V385" s="4"/>
      <c r="W385" s="4"/>
      <c r="X385" s="4"/>
    </row>
    <row r="386" ht="15.75" hidden="1" customHeight="1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4"/>
      <c r="U386" s="4"/>
      <c r="V386" s="4"/>
      <c r="W386" s="4"/>
      <c r="X386" s="4"/>
    </row>
    <row r="387" ht="15.75" hidden="1" customHeight="1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4"/>
      <c r="U387" s="4"/>
      <c r="V387" s="4"/>
      <c r="W387" s="4"/>
      <c r="X387" s="4"/>
    </row>
    <row r="388" ht="15.75" hidden="1" customHeight="1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4"/>
      <c r="U388" s="4"/>
      <c r="V388" s="4"/>
      <c r="W388" s="4"/>
      <c r="X388" s="4"/>
    </row>
    <row r="389" ht="15.75" hidden="1" customHeight="1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4"/>
      <c r="U389" s="4"/>
      <c r="V389" s="4"/>
      <c r="W389" s="4"/>
      <c r="X389" s="4"/>
    </row>
    <row r="390" ht="15.75" hidden="1" customHeight="1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4"/>
      <c r="U390" s="4"/>
      <c r="V390" s="4"/>
      <c r="W390" s="4"/>
      <c r="X390" s="4"/>
    </row>
    <row r="391" ht="15.75" hidden="1" customHeight="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4"/>
      <c r="U391" s="4"/>
      <c r="V391" s="4"/>
      <c r="W391" s="4"/>
      <c r="X391" s="4"/>
    </row>
    <row r="392" ht="15.75" hidden="1" customHeight="1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4"/>
      <c r="U392" s="4"/>
      <c r="V392" s="4"/>
      <c r="W392" s="4"/>
      <c r="X392" s="4"/>
    </row>
    <row r="393" ht="15.75" hidden="1" customHeight="1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  <c r="U393" s="4"/>
      <c r="V393" s="4"/>
      <c r="W393" s="4"/>
      <c r="X393" s="4"/>
    </row>
    <row r="394" ht="15.75" hidden="1" customHeight="1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4"/>
      <c r="U394" s="4"/>
      <c r="V394" s="4"/>
      <c r="W394" s="4"/>
      <c r="X394" s="4"/>
    </row>
    <row r="395" ht="15.75" hidden="1" customHeight="1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4"/>
      <c r="U395" s="4"/>
      <c r="V395" s="4"/>
      <c r="W395" s="4"/>
      <c r="X395" s="4"/>
    </row>
    <row r="396" ht="15.75" hidden="1" customHeight="1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4"/>
      <c r="U396" s="4"/>
      <c r="V396" s="4"/>
      <c r="W396" s="4"/>
      <c r="X396" s="4"/>
    </row>
    <row r="397" ht="15.75" hidden="1" customHeight="1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  <c r="U397" s="4"/>
      <c r="V397" s="4"/>
      <c r="W397" s="4"/>
      <c r="X397" s="4"/>
    </row>
    <row r="398" ht="15.75" hidden="1" customHeight="1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  <c r="X398" s="4"/>
    </row>
    <row r="399" ht="15.75" hidden="1" customHeight="1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  <c r="U399" s="4"/>
      <c r="V399" s="4"/>
      <c r="W399" s="4"/>
      <c r="X399" s="4"/>
    </row>
    <row r="400" ht="15.75" hidden="1" customHeight="1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4"/>
      <c r="U400" s="4"/>
      <c r="V400" s="4"/>
      <c r="W400" s="4"/>
      <c r="X400" s="4"/>
    </row>
    <row r="401" ht="15.75" hidden="1" customHeight="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4"/>
      <c r="U401" s="4"/>
      <c r="V401" s="4"/>
      <c r="W401" s="4"/>
      <c r="X401" s="4"/>
    </row>
    <row r="402" ht="15.75" hidden="1" customHeight="1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4"/>
      <c r="U402" s="4"/>
      <c r="V402" s="4"/>
      <c r="W402" s="4"/>
      <c r="X402" s="4"/>
    </row>
    <row r="403" ht="15.75" hidden="1" customHeight="1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4"/>
      <c r="U403" s="4"/>
      <c r="V403" s="4"/>
      <c r="W403" s="4"/>
      <c r="X403" s="4"/>
    </row>
    <row r="404" ht="15.75" hidden="1" customHeight="1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4"/>
      <c r="U404" s="4"/>
      <c r="V404" s="4"/>
      <c r="W404" s="4"/>
      <c r="X404" s="4"/>
    </row>
    <row r="405" ht="15.75" hidden="1" customHeight="1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4"/>
      <c r="U405" s="4"/>
      <c r="V405" s="4"/>
      <c r="W405" s="4"/>
      <c r="X405" s="4"/>
    </row>
    <row r="406" ht="15.75" hidden="1" customHeight="1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4"/>
      <c r="U406" s="4"/>
      <c r="V406" s="4"/>
      <c r="W406" s="4"/>
      <c r="X406" s="4"/>
    </row>
    <row r="407" ht="15.75" hidden="1" customHeight="1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4"/>
      <c r="U407" s="4"/>
      <c r="V407" s="4"/>
      <c r="W407" s="4"/>
      <c r="X407" s="4"/>
    </row>
    <row r="408" ht="15.75" hidden="1" customHeight="1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4"/>
      <c r="U408" s="4"/>
      <c r="V408" s="4"/>
      <c r="W408" s="4"/>
      <c r="X408" s="4"/>
    </row>
    <row r="409" ht="15.75" hidden="1" customHeight="1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4"/>
      <c r="U409" s="4"/>
      <c r="V409" s="4"/>
      <c r="W409" s="4"/>
      <c r="X409" s="4"/>
    </row>
    <row r="410" ht="15.75" hidden="1" customHeight="1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4"/>
      <c r="U410" s="4"/>
      <c r="V410" s="4"/>
      <c r="W410" s="4"/>
      <c r="X410" s="4"/>
    </row>
    <row r="411" ht="15.75" hidden="1" customHeight="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4"/>
      <c r="U411" s="4"/>
      <c r="V411" s="4"/>
      <c r="W411" s="4"/>
      <c r="X411" s="4"/>
    </row>
    <row r="412" ht="15.75" hidden="1" customHeight="1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4"/>
      <c r="U412" s="4"/>
      <c r="V412" s="4"/>
      <c r="W412" s="4"/>
      <c r="X412" s="4"/>
    </row>
    <row r="413" ht="15.75" hidden="1" customHeight="1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4"/>
      <c r="U413" s="4"/>
      <c r="V413" s="4"/>
      <c r="W413" s="4"/>
      <c r="X413" s="4"/>
    </row>
    <row r="414" ht="15.75" hidden="1" customHeight="1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  <c r="U414" s="4"/>
      <c r="V414" s="4"/>
      <c r="W414" s="4"/>
      <c r="X414" s="4"/>
    </row>
    <row r="415" ht="15.75" hidden="1" customHeight="1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  <c r="U415" s="4"/>
      <c r="V415" s="4"/>
      <c r="W415" s="4"/>
      <c r="X415" s="4"/>
    </row>
    <row r="416" ht="15.75" hidden="1" customHeight="1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  <c r="U416" s="4"/>
      <c r="V416" s="4"/>
      <c r="W416" s="4"/>
      <c r="X416" s="4"/>
    </row>
    <row r="417" ht="15.75" hidden="1" customHeight="1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  <c r="U417" s="4"/>
      <c r="V417" s="4"/>
      <c r="W417" s="4"/>
      <c r="X417" s="4"/>
    </row>
    <row r="418" ht="15.75" hidden="1" customHeight="1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  <c r="U418" s="4"/>
      <c r="V418" s="4"/>
      <c r="W418" s="4"/>
      <c r="X418" s="4"/>
    </row>
    <row r="419" ht="15.75" hidden="1" customHeight="1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  <c r="U419" s="4"/>
      <c r="V419" s="4"/>
      <c r="W419" s="4"/>
      <c r="X419" s="4"/>
    </row>
    <row r="420" ht="15.75" hidden="1" customHeight="1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  <c r="U420" s="4"/>
      <c r="V420" s="4"/>
      <c r="W420" s="4"/>
      <c r="X420" s="4"/>
    </row>
    <row r="421" ht="15.75" hidden="1" customHeight="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  <c r="U421" s="4"/>
      <c r="V421" s="4"/>
      <c r="W421" s="4"/>
      <c r="X421" s="4"/>
    </row>
    <row r="422" ht="15.75" hidden="1" customHeight="1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  <c r="U422" s="4"/>
      <c r="V422" s="4"/>
      <c r="W422" s="4"/>
      <c r="X422" s="4"/>
    </row>
    <row r="423" ht="15.75" hidden="1" customHeight="1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  <c r="U423" s="4"/>
      <c r="V423" s="4"/>
      <c r="W423" s="4"/>
      <c r="X423" s="4"/>
    </row>
    <row r="424" ht="15.75" hidden="1" customHeight="1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  <c r="U424" s="4"/>
      <c r="V424" s="4"/>
      <c r="W424" s="4"/>
      <c r="X424" s="4"/>
    </row>
    <row r="425" ht="15.75" hidden="1" customHeight="1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  <c r="U425" s="4"/>
      <c r="V425" s="4"/>
      <c r="W425" s="4"/>
      <c r="X425" s="4"/>
    </row>
    <row r="426" ht="15.75" hidden="1" customHeight="1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  <c r="U426" s="4"/>
      <c r="V426" s="4"/>
      <c r="W426" s="4"/>
      <c r="X426" s="4"/>
    </row>
    <row r="427" ht="15.75" hidden="1" customHeight="1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  <c r="U427" s="4"/>
      <c r="V427" s="4"/>
      <c r="W427" s="4"/>
      <c r="X427" s="4"/>
    </row>
    <row r="428" ht="15.75" hidden="1" customHeight="1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  <c r="U428" s="4"/>
      <c r="V428" s="4"/>
      <c r="W428" s="4"/>
      <c r="X428" s="4"/>
    </row>
    <row r="429" ht="15.75" hidden="1" customHeight="1">
      <c r="A429" s="2"/>
      <c r="B429" s="2"/>
      <c r="C429" s="2"/>
      <c r="D429" s="2"/>
      <c r="E429" s="5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  <c r="U429" s="4"/>
      <c r="V429" s="4"/>
      <c r="W429" s="4"/>
      <c r="X429" s="4"/>
    </row>
    <row r="430" ht="15.75" hidden="1" customHeight="1">
      <c r="A430" s="2"/>
      <c r="B430" s="2"/>
      <c r="C430" s="2"/>
      <c r="D430" s="2"/>
      <c r="E430" s="5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4"/>
      <c r="U430" s="4"/>
      <c r="V430" s="4"/>
      <c r="W430" s="4"/>
      <c r="X430" s="4"/>
    </row>
    <row r="431" ht="15.75" hidden="1" customHeight="1">
      <c r="A431" s="2"/>
      <c r="B431" s="2"/>
      <c r="C431" s="2"/>
      <c r="D431" s="2"/>
      <c r="E431" s="5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  <c r="U431" s="4"/>
      <c r="V431" s="4"/>
      <c r="W431" s="4"/>
      <c r="X431" s="4"/>
    </row>
    <row r="432" ht="15.75" hidden="1" customHeight="1">
      <c r="A432" s="2"/>
      <c r="B432" s="2"/>
      <c r="C432" s="2"/>
      <c r="D432" s="2"/>
      <c r="E432" s="5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4"/>
      <c r="U432" s="4"/>
      <c r="V432" s="4"/>
      <c r="W432" s="4"/>
      <c r="X432" s="4"/>
    </row>
    <row r="433" ht="15.75" hidden="1" customHeight="1">
      <c r="A433" s="2"/>
      <c r="B433" s="2"/>
      <c r="C433" s="2"/>
      <c r="D433" s="2"/>
      <c r="E433" s="5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4"/>
      <c r="U433" s="4"/>
      <c r="V433" s="4"/>
      <c r="W433" s="4"/>
      <c r="X433" s="4"/>
    </row>
    <row r="434" ht="15.75" hidden="1" customHeight="1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4"/>
      <c r="U434" s="4"/>
      <c r="V434" s="4"/>
      <c r="W434" s="4"/>
      <c r="X434" s="4"/>
    </row>
    <row r="435" ht="15.75" hidden="1" customHeight="1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4"/>
      <c r="U435" s="4"/>
      <c r="V435" s="4"/>
      <c r="W435" s="4"/>
      <c r="X435" s="4"/>
    </row>
    <row r="436" ht="15.75" hidden="1" customHeight="1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ht="15.75" hidden="1" customHeight="1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ht="15.75" hidden="1" customHeight="1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ht="15.75" hidden="1" customHeight="1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ht="15.75" hidden="1" customHeight="1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ht="15.75" hidden="1" customHeight="1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ht="15.75" hidden="1" customHeight="1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ht="15.75" hidden="1" customHeight="1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ht="15.75" hidden="1" customHeight="1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ht="15.75" hidden="1" customHeight="1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ht="15.75" hidden="1" customHeight="1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ht="15.75" hidden="1" customHeight="1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ht="15.75" hidden="1" customHeight="1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ht="15.75" hidden="1" customHeight="1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ht="15.75" hidden="1" customHeight="1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ht="15.75" hidden="1" customHeight="1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ht="15.75" hidden="1" customHeight="1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ht="15.75" hidden="1" customHeight="1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ht="15.75" hidden="1" customHeight="1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ht="15.75" hidden="1" customHeight="1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ht="15.75" hidden="1" customHeight="1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ht="15.75" hidden="1" customHeight="1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ht="15.75" hidden="1" customHeight="1">
      <c r="A458" s="2"/>
      <c r="B458" s="2"/>
      <c r="C458" s="2"/>
      <c r="D458" s="2"/>
      <c r="E458" s="5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4"/>
      <c r="U458" s="4"/>
      <c r="V458" s="4"/>
      <c r="W458" s="4"/>
      <c r="X458" s="4"/>
    </row>
    <row r="459" ht="15.75" hidden="1" customHeight="1">
      <c r="A459" s="2"/>
      <c r="B459" s="2"/>
      <c r="C459" s="2"/>
      <c r="D459" s="2"/>
      <c r="E459" s="5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4"/>
      <c r="U459" s="4"/>
      <c r="V459" s="4"/>
      <c r="W459" s="4"/>
      <c r="X459" s="4"/>
    </row>
    <row r="460" ht="15.75" hidden="1" customHeight="1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4"/>
      <c r="U460" s="4"/>
      <c r="V460" s="4"/>
      <c r="W460" s="4"/>
      <c r="X460" s="4"/>
    </row>
    <row r="461" ht="15.75" hidden="1" customHeight="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4"/>
      <c r="U461" s="4"/>
      <c r="V461" s="4"/>
      <c r="W461" s="4"/>
      <c r="X461" s="4"/>
    </row>
    <row r="462" ht="15.75" hidden="1" customHeight="1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4"/>
      <c r="U462" s="4"/>
      <c r="V462" s="4"/>
      <c r="W462" s="4"/>
      <c r="X462" s="4"/>
    </row>
    <row r="463" ht="15.75" hidden="1" customHeight="1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4"/>
      <c r="U463" s="4"/>
      <c r="V463" s="4"/>
      <c r="W463" s="4"/>
      <c r="X463" s="4"/>
    </row>
    <row r="464" ht="15.75" hidden="1" customHeight="1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4"/>
      <c r="U464" s="4"/>
      <c r="V464" s="4"/>
      <c r="W464" s="4"/>
      <c r="X464" s="4"/>
    </row>
    <row r="465" ht="15.75" hidden="1" customHeight="1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4"/>
      <c r="U465" s="4"/>
      <c r="V465" s="4"/>
      <c r="W465" s="4"/>
      <c r="X465" s="4"/>
    </row>
    <row r="466" ht="15.75" hidden="1" customHeight="1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4"/>
      <c r="U466" s="4"/>
      <c r="V466" s="4"/>
      <c r="W466" s="4"/>
      <c r="X466" s="4"/>
    </row>
    <row r="467" ht="15.75" hidden="1" customHeight="1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4"/>
      <c r="U467" s="4"/>
      <c r="V467" s="4"/>
      <c r="W467" s="4"/>
      <c r="X467" s="4"/>
    </row>
    <row r="468" ht="15.75" hidden="1" customHeight="1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4"/>
      <c r="U468" s="4"/>
      <c r="V468" s="4"/>
      <c r="W468" s="4"/>
      <c r="X468" s="4"/>
    </row>
    <row r="469" ht="15.75" hidden="1" customHeight="1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4"/>
      <c r="U469" s="4"/>
      <c r="V469" s="4"/>
      <c r="W469" s="4"/>
      <c r="X469" s="4"/>
    </row>
    <row r="470" ht="15.75" hidden="1" customHeight="1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4"/>
      <c r="U470" s="4"/>
      <c r="V470" s="4"/>
      <c r="W470" s="4"/>
      <c r="X470" s="4"/>
    </row>
    <row r="471" ht="15.75" hidden="1" customHeight="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4"/>
      <c r="U471" s="4"/>
      <c r="V471" s="4"/>
      <c r="W471" s="4"/>
      <c r="X471" s="4"/>
    </row>
    <row r="472" ht="15.75" hidden="1" customHeight="1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4"/>
      <c r="U472" s="4"/>
      <c r="V472" s="4"/>
      <c r="W472" s="4"/>
      <c r="X472" s="4"/>
    </row>
    <row r="473" ht="15.75" hidden="1" customHeight="1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4"/>
      <c r="U473" s="4"/>
      <c r="V473" s="4"/>
      <c r="W473" s="4"/>
      <c r="X473" s="4"/>
    </row>
    <row r="474" ht="15.75" hidden="1" customHeight="1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4"/>
      <c r="U474" s="4"/>
      <c r="V474" s="4"/>
      <c r="W474" s="4"/>
      <c r="X474" s="4"/>
    </row>
    <row r="475" ht="15.75" hidden="1" customHeight="1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4"/>
      <c r="U475" s="4"/>
      <c r="V475" s="4"/>
      <c r="W475" s="4"/>
      <c r="X475" s="4"/>
    </row>
    <row r="476" ht="15.75" hidden="1" customHeight="1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4"/>
      <c r="U476" s="4"/>
      <c r="V476" s="4"/>
      <c r="W476" s="4"/>
      <c r="X476" s="4"/>
    </row>
    <row r="477" ht="15.75" hidden="1" customHeight="1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4"/>
      <c r="U477" s="4"/>
      <c r="V477" s="4"/>
      <c r="W477" s="4"/>
      <c r="X477" s="4"/>
    </row>
    <row r="478" ht="15.75" hidden="1" customHeight="1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4"/>
      <c r="U478" s="4"/>
      <c r="V478" s="4"/>
      <c r="W478" s="4"/>
      <c r="X478" s="4"/>
    </row>
    <row r="479" ht="15.75" hidden="1" customHeight="1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4"/>
      <c r="U479" s="4"/>
      <c r="V479" s="4"/>
      <c r="W479" s="4"/>
      <c r="X479" s="4"/>
    </row>
    <row r="480" ht="15.75" hidden="1" customHeight="1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4"/>
      <c r="U480" s="4"/>
      <c r="V480" s="4"/>
      <c r="W480" s="4"/>
      <c r="X480" s="4"/>
    </row>
    <row r="481" ht="15.75" hidden="1" customHeight="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4"/>
      <c r="U481" s="4"/>
      <c r="V481" s="4"/>
      <c r="W481" s="4"/>
      <c r="X481" s="4"/>
    </row>
    <row r="482" ht="15.75" hidden="1" customHeight="1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4"/>
      <c r="U482" s="4"/>
      <c r="V482" s="4"/>
      <c r="W482" s="4"/>
      <c r="X482" s="4"/>
    </row>
    <row r="483" ht="15.75" hidden="1" customHeight="1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4"/>
      <c r="U483" s="4"/>
      <c r="V483" s="4"/>
      <c r="W483" s="4"/>
      <c r="X483" s="4"/>
    </row>
    <row r="484" ht="15.75" hidden="1" customHeight="1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4"/>
      <c r="U484" s="4"/>
      <c r="V484" s="4"/>
      <c r="W484" s="4"/>
      <c r="X484" s="4"/>
    </row>
    <row r="485" ht="15.75" hidden="1" customHeight="1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4"/>
      <c r="U485" s="4"/>
      <c r="V485" s="4"/>
      <c r="W485" s="4"/>
      <c r="X485" s="4"/>
    </row>
    <row r="486" ht="15.75" hidden="1" customHeight="1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4"/>
      <c r="U486" s="4"/>
      <c r="V486" s="4"/>
      <c r="W486" s="4"/>
      <c r="X486" s="4"/>
    </row>
    <row r="487" ht="15.75" hidden="1" customHeight="1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4"/>
      <c r="U487" s="4"/>
      <c r="V487" s="4"/>
      <c r="W487" s="4"/>
      <c r="X487" s="4"/>
    </row>
    <row r="488" ht="15.75" hidden="1" customHeight="1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4"/>
      <c r="U488" s="4"/>
      <c r="V488" s="4"/>
      <c r="W488" s="4"/>
      <c r="X488" s="4"/>
    </row>
    <row r="489" ht="15.75" hidden="1" customHeight="1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4"/>
      <c r="U489" s="4"/>
      <c r="V489" s="4"/>
      <c r="W489" s="4"/>
      <c r="X489" s="4"/>
    </row>
    <row r="490" ht="15.75" hidden="1" customHeight="1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4"/>
      <c r="U490" s="4"/>
      <c r="V490" s="4"/>
      <c r="W490" s="4"/>
      <c r="X490" s="4"/>
    </row>
    <row r="491" ht="15.75" hidden="1" customHeight="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4"/>
      <c r="U491" s="4"/>
      <c r="V491" s="4"/>
      <c r="W491" s="4"/>
      <c r="X491" s="4"/>
    </row>
    <row r="492" ht="15.75" hidden="1" customHeight="1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4"/>
      <c r="U492" s="4"/>
      <c r="V492" s="4"/>
      <c r="W492" s="4"/>
      <c r="X492" s="4"/>
    </row>
    <row r="493" ht="15.75" hidden="1" customHeight="1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4"/>
      <c r="U493" s="4"/>
      <c r="V493" s="4"/>
      <c r="W493" s="4"/>
      <c r="X493" s="4"/>
    </row>
    <row r="494" ht="15.75" hidden="1" customHeight="1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4"/>
      <c r="U494" s="4"/>
      <c r="V494" s="4"/>
      <c r="W494" s="4"/>
      <c r="X494" s="4"/>
    </row>
    <row r="495" ht="15.75" hidden="1" customHeight="1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4"/>
      <c r="U495" s="4"/>
      <c r="V495" s="4"/>
      <c r="W495" s="4"/>
      <c r="X495" s="4"/>
    </row>
    <row r="496" ht="15.75" hidden="1" customHeight="1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4"/>
      <c r="U496" s="4"/>
      <c r="V496" s="4"/>
      <c r="W496" s="4"/>
      <c r="X496" s="4"/>
    </row>
    <row r="497" ht="15.75" hidden="1" customHeight="1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4"/>
      <c r="U497" s="4"/>
      <c r="V497" s="4"/>
      <c r="W497" s="4"/>
      <c r="X497" s="4"/>
    </row>
    <row r="498" ht="15.75" hidden="1" customHeight="1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4"/>
      <c r="U498" s="4"/>
      <c r="V498" s="4"/>
      <c r="W498" s="4"/>
      <c r="X498" s="4"/>
    </row>
    <row r="499" ht="15.75" hidden="1" customHeight="1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4"/>
      <c r="U499" s="4"/>
      <c r="V499" s="4"/>
      <c r="W499" s="4"/>
      <c r="X499" s="4"/>
    </row>
    <row r="500" ht="15.75" hidden="1" customHeight="1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4"/>
      <c r="U500" s="4"/>
      <c r="V500" s="4"/>
      <c r="W500" s="4"/>
      <c r="X500" s="4"/>
    </row>
    <row r="501" ht="15.75" hidden="1" customHeight="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4"/>
      <c r="U501" s="4"/>
      <c r="V501" s="4"/>
      <c r="W501" s="4"/>
      <c r="X501" s="4"/>
    </row>
    <row r="502" ht="15.75" hidden="1" customHeight="1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4"/>
      <c r="U502" s="4"/>
      <c r="V502" s="4"/>
      <c r="W502" s="4"/>
      <c r="X502" s="4"/>
    </row>
    <row r="503" ht="15.75" hidden="1" customHeight="1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4"/>
      <c r="U503" s="4"/>
      <c r="V503" s="4"/>
      <c r="W503" s="4"/>
      <c r="X503" s="4"/>
    </row>
    <row r="504" ht="15.75" hidden="1" customHeight="1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4"/>
      <c r="U504" s="4"/>
      <c r="V504" s="4"/>
      <c r="W504" s="4"/>
      <c r="X504" s="4"/>
    </row>
    <row r="505" ht="15.75" hidden="1" customHeight="1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4"/>
      <c r="U505" s="4"/>
      <c r="V505" s="4"/>
      <c r="W505" s="4"/>
      <c r="X505" s="4"/>
    </row>
    <row r="506" ht="15.75" hidden="1" customHeight="1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4"/>
      <c r="U506" s="4"/>
      <c r="V506" s="4"/>
      <c r="W506" s="4"/>
      <c r="X506" s="4"/>
    </row>
    <row r="507" ht="15.75" hidden="1" customHeight="1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4"/>
      <c r="U507" s="4"/>
      <c r="V507" s="4"/>
      <c r="W507" s="4"/>
      <c r="X507" s="4"/>
    </row>
    <row r="508" ht="15.75" hidden="1" customHeight="1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4"/>
      <c r="U508" s="4"/>
      <c r="V508" s="4"/>
      <c r="W508" s="4"/>
      <c r="X508" s="4"/>
    </row>
    <row r="509" ht="15.75" hidden="1" customHeight="1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4"/>
      <c r="U509" s="4"/>
      <c r="V509" s="4"/>
      <c r="W509" s="4"/>
      <c r="X509" s="4"/>
    </row>
    <row r="510" ht="15.75" hidden="1" customHeight="1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4"/>
      <c r="U510" s="4"/>
      <c r="V510" s="4"/>
      <c r="W510" s="4"/>
      <c r="X510" s="4"/>
    </row>
    <row r="511" ht="15.75" hidden="1" customHeight="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4"/>
      <c r="U511" s="4"/>
      <c r="V511" s="4"/>
      <c r="W511" s="4"/>
      <c r="X511" s="4"/>
    </row>
    <row r="512" ht="15.75" hidden="1" customHeight="1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4"/>
      <c r="U512" s="4"/>
      <c r="V512" s="4"/>
      <c r="W512" s="4"/>
      <c r="X512" s="4"/>
    </row>
    <row r="513" ht="15.75" hidden="1" customHeight="1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4"/>
      <c r="U513" s="4"/>
      <c r="V513" s="4"/>
      <c r="W513" s="4"/>
      <c r="X513" s="4"/>
    </row>
    <row r="514" ht="15.75" hidden="1" customHeight="1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4"/>
      <c r="U514" s="4"/>
      <c r="V514" s="4"/>
      <c r="W514" s="4"/>
      <c r="X514" s="4"/>
    </row>
    <row r="515" ht="15.75" hidden="1" customHeight="1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4"/>
      <c r="U515" s="4"/>
      <c r="V515" s="4"/>
      <c r="W515" s="4"/>
      <c r="X515" s="4"/>
    </row>
    <row r="516" ht="15.75" hidden="1" customHeight="1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4"/>
      <c r="U516" s="4"/>
      <c r="V516" s="4"/>
      <c r="W516" s="4"/>
      <c r="X516" s="4"/>
    </row>
    <row r="517" ht="15.75" hidden="1" customHeight="1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4"/>
      <c r="U517" s="4"/>
      <c r="V517" s="4"/>
      <c r="W517" s="4"/>
      <c r="X517" s="4"/>
    </row>
    <row r="518" ht="15.75" hidden="1" customHeight="1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4"/>
      <c r="U518" s="4"/>
      <c r="V518" s="4"/>
      <c r="W518" s="4"/>
      <c r="X518" s="4"/>
    </row>
    <row r="519" ht="15.75" hidden="1" customHeight="1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4"/>
      <c r="U519" s="4"/>
      <c r="V519" s="4"/>
      <c r="W519" s="4"/>
      <c r="X519" s="4"/>
    </row>
    <row r="520" ht="15.75" hidden="1" customHeight="1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4"/>
      <c r="U520" s="4"/>
      <c r="V520" s="4"/>
      <c r="W520" s="4"/>
      <c r="X520" s="4"/>
    </row>
    <row r="521" ht="15.75" hidden="1" customHeight="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4"/>
      <c r="U521" s="4"/>
      <c r="V521" s="4"/>
      <c r="W521" s="4"/>
      <c r="X521" s="4"/>
    </row>
    <row r="522" ht="15.75" hidden="1" customHeight="1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4"/>
      <c r="U522" s="4"/>
      <c r="V522" s="4"/>
      <c r="W522" s="4"/>
      <c r="X522" s="4"/>
    </row>
    <row r="523" ht="15.75" hidden="1" customHeight="1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4"/>
      <c r="U523" s="4"/>
      <c r="V523" s="4"/>
      <c r="W523" s="4"/>
      <c r="X523" s="4"/>
    </row>
    <row r="524" ht="15.75" hidden="1" customHeight="1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4"/>
      <c r="U524" s="4"/>
      <c r="V524" s="4"/>
      <c r="W524" s="4"/>
      <c r="X524" s="4"/>
    </row>
    <row r="525" ht="15.75" hidden="1" customHeight="1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4"/>
      <c r="U525" s="4"/>
      <c r="V525" s="4"/>
      <c r="W525" s="4"/>
      <c r="X525" s="4"/>
    </row>
    <row r="526" ht="15.75" hidden="1" customHeight="1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4"/>
      <c r="U526" s="4"/>
      <c r="V526" s="4"/>
      <c r="W526" s="4"/>
      <c r="X526" s="4"/>
    </row>
    <row r="527" ht="15.75" hidden="1" customHeight="1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4"/>
      <c r="U527" s="4"/>
      <c r="V527" s="4"/>
      <c r="W527" s="4"/>
      <c r="X527" s="4"/>
    </row>
    <row r="528" ht="15.75" hidden="1" customHeight="1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4"/>
      <c r="U528" s="4"/>
      <c r="V528" s="4"/>
      <c r="W528" s="4"/>
      <c r="X528" s="4"/>
    </row>
    <row r="529" ht="15.75" hidden="1" customHeight="1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4"/>
      <c r="U529" s="4"/>
      <c r="V529" s="4"/>
      <c r="W529" s="4"/>
      <c r="X529" s="4"/>
    </row>
    <row r="530" ht="15.75" hidden="1" customHeight="1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4"/>
      <c r="U530" s="4"/>
      <c r="V530" s="4"/>
      <c r="W530" s="4"/>
      <c r="X530" s="4"/>
    </row>
    <row r="531" ht="15.75" hidden="1" customHeight="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4"/>
      <c r="U531" s="4"/>
      <c r="V531" s="4"/>
      <c r="W531" s="4"/>
      <c r="X531" s="4"/>
    </row>
    <row r="532" ht="15.75" hidden="1" customHeight="1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4"/>
      <c r="U532" s="4"/>
      <c r="V532" s="4"/>
      <c r="W532" s="4"/>
      <c r="X532" s="4"/>
    </row>
    <row r="533" ht="15.75" hidden="1" customHeight="1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4"/>
      <c r="U533" s="4"/>
      <c r="V533" s="4"/>
      <c r="W533" s="4"/>
      <c r="X533" s="4"/>
    </row>
    <row r="534" ht="15.75" hidden="1" customHeight="1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4"/>
      <c r="U534" s="4"/>
      <c r="V534" s="4"/>
      <c r="W534" s="4"/>
      <c r="X534" s="4"/>
    </row>
    <row r="535" ht="15.75" hidden="1" customHeight="1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4"/>
      <c r="U535" s="4"/>
      <c r="V535" s="4"/>
      <c r="W535" s="4"/>
      <c r="X535" s="4"/>
    </row>
    <row r="536" ht="15.75" hidden="1" customHeight="1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4"/>
      <c r="U536" s="4"/>
      <c r="V536" s="4"/>
      <c r="W536" s="4"/>
      <c r="X536" s="4"/>
    </row>
    <row r="537" ht="15.75" hidden="1" customHeight="1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4"/>
      <c r="U537" s="4"/>
      <c r="V537" s="4"/>
      <c r="W537" s="4"/>
      <c r="X537" s="4"/>
    </row>
    <row r="538" ht="15.75" hidden="1" customHeight="1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4"/>
      <c r="U538" s="4"/>
      <c r="V538" s="4"/>
      <c r="W538" s="4"/>
      <c r="X538" s="4"/>
    </row>
    <row r="539" ht="15.75" hidden="1" customHeight="1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4"/>
      <c r="U539" s="4"/>
      <c r="V539" s="4"/>
      <c r="W539" s="4"/>
      <c r="X539" s="4"/>
    </row>
    <row r="540" ht="15.75" hidden="1" customHeight="1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4"/>
      <c r="U540" s="4"/>
      <c r="V540" s="4"/>
      <c r="W540" s="4"/>
      <c r="X540" s="4"/>
    </row>
    <row r="541" ht="15.75" hidden="1" customHeight="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4"/>
      <c r="U541" s="4"/>
      <c r="V541" s="4"/>
      <c r="W541" s="4"/>
      <c r="X541" s="4"/>
    </row>
    <row r="542" ht="15.75" hidden="1" customHeight="1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4"/>
      <c r="U542" s="4"/>
      <c r="V542" s="4"/>
      <c r="W542" s="4"/>
      <c r="X542" s="4"/>
    </row>
    <row r="543" ht="15.75" hidden="1" customHeight="1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4"/>
      <c r="U543" s="4"/>
      <c r="V543" s="4"/>
      <c r="W543" s="4"/>
      <c r="X543" s="4"/>
    </row>
    <row r="544" ht="15.75" hidden="1" customHeight="1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4"/>
      <c r="U544" s="4"/>
      <c r="V544" s="4"/>
      <c r="W544" s="4"/>
      <c r="X544" s="4"/>
    </row>
    <row r="545" ht="15.75" hidden="1" customHeight="1">
      <c r="A545" s="2"/>
      <c r="B545" s="2"/>
      <c r="C545" s="2"/>
      <c r="D545" s="2"/>
      <c r="E545" s="5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4"/>
      <c r="U545" s="4"/>
      <c r="V545" s="4"/>
      <c r="W545" s="4"/>
      <c r="X545" s="4"/>
    </row>
    <row r="546" ht="15.75" hidden="1" customHeight="1">
      <c r="A546" s="2"/>
      <c r="B546" s="2"/>
      <c r="C546" s="2"/>
      <c r="D546" s="2"/>
      <c r="E546" s="5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4"/>
      <c r="U546" s="4"/>
      <c r="V546" s="4"/>
      <c r="W546" s="4"/>
      <c r="X546" s="4"/>
    </row>
    <row r="547" ht="15.75" hidden="1" customHeight="1">
      <c r="A547" s="2"/>
      <c r="B547" s="2"/>
      <c r="C547" s="2"/>
      <c r="D547" s="2"/>
      <c r="E547" s="5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4"/>
      <c r="U547" s="4"/>
      <c r="V547" s="4"/>
      <c r="W547" s="4"/>
      <c r="X547" s="4"/>
    </row>
    <row r="548" ht="15.75" hidden="1" customHeight="1">
      <c r="A548" s="2"/>
      <c r="B548" s="2"/>
      <c r="C548" s="2"/>
      <c r="D548" s="2"/>
      <c r="E548" s="5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4"/>
      <c r="U548" s="4"/>
      <c r="V548" s="4"/>
      <c r="W548" s="4"/>
      <c r="X548" s="4"/>
    </row>
    <row r="549" ht="15.75" hidden="1" customHeight="1">
      <c r="A549" s="2"/>
      <c r="B549" s="2"/>
      <c r="C549" s="2"/>
      <c r="D549" s="2"/>
      <c r="E549" s="5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4"/>
      <c r="U549" s="4"/>
      <c r="V549" s="4"/>
      <c r="W549" s="4"/>
      <c r="X549" s="4"/>
    </row>
    <row r="550" ht="15.75" hidden="1" customHeight="1">
      <c r="A550" s="2"/>
      <c r="B550" s="2"/>
      <c r="C550" s="2"/>
      <c r="D550" s="2"/>
      <c r="E550" s="5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4"/>
      <c r="U550" s="4"/>
      <c r="V550" s="4"/>
      <c r="W550" s="4"/>
      <c r="X550" s="4"/>
    </row>
    <row r="551" ht="15.75" hidden="1" customHeight="1">
      <c r="A551" s="2"/>
      <c r="B551" s="2"/>
      <c r="C551" s="2"/>
      <c r="D551" s="2"/>
      <c r="E551" s="5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4"/>
      <c r="U551" s="4"/>
      <c r="V551" s="4"/>
      <c r="W551" s="4"/>
      <c r="X551" s="4"/>
    </row>
    <row r="552" ht="15.75" hidden="1" customHeight="1">
      <c r="A552" s="2"/>
      <c r="B552" s="2"/>
      <c r="C552" s="2"/>
      <c r="D552" s="2"/>
      <c r="E552" s="5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4"/>
      <c r="U552" s="4"/>
      <c r="V552" s="4"/>
      <c r="W552" s="4"/>
      <c r="X552" s="4"/>
    </row>
    <row r="553" ht="15.75" hidden="1" customHeight="1">
      <c r="A553" s="2"/>
      <c r="B553" s="2"/>
      <c r="C553" s="2"/>
      <c r="D553" s="2"/>
      <c r="E553" s="5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4"/>
      <c r="U553" s="4"/>
      <c r="V553" s="4"/>
      <c r="W553" s="4"/>
      <c r="X553" s="4"/>
    </row>
    <row r="554" ht="15.75" hidden="1" customHeight="1">
      <c r="A554" s="2"/>
      <c r="B554" s="2"/>
      <c r="C554" s="2"/>
      <c r="D554" s="2"/>
      <c r="E554" s="5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4"/>
      <c r="U554" s="4"/>
      <c r="V554" s="4"/>
      <c r="W554" s="4"/>
      <c r="X554" s="4"/>
    </row>
    <row r="555" ht="15.75" hidden="1" customHeight="1">
      <c r="A555" s="2"/>
      <c r="B555" s="2"/>
      <c r="C555" s="2"/>
      <c r="D555" s="2"/>
      <c r="E555" s="5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4"/>
      <c r="U555" s="4"/>
      <c r="V555" s="4"/>
      <c r="W555" s="4"/>
      <c r="X555" s="4"/>
    </row>
    <row r="556" ht="15.75" hidden="1" customHeight="1">
      <c r="A556" s="2"/>
      <c r="B556" s="2"/>
      <c r="C556" s="2"/>
      <c r="D556" s="2"/>
      <c r="E556" s="5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4"/>
      <c r="U556" s="4"/>
      <c r="V556" s="4"/>
      <c r="W556" s="4"/>
      <c r="X556" s="4"/>
    </row>
    <row r="557" ht="15.75" hidden="1" customHeight="1">
      <c r="A557" s="2"/>
      <c r="B557" s="2"/>
      <c r="C557" s="2"/>
      <c r="D557" s="2"/>
      <c r="E557" s="5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4"/>
      <c r="U557" s="4"/>
      <c r="V557" s="4"/>
      <c r="W557" s="4"/>
      <c r="X557" s="4"/>
    </row>
    <row r="558" ht="15.75" hidden="1" customHeight="1">
      <c r="A558" s="2"/>
      <c r="B558" s="2"/>
      <c r="C558" s="2"/>
      <c r="D558" s="2"/>
      <c r="E558" s="5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4"/>
      <c r="U558" s="4"/>
      <c r="V558" s="4"/>
      <c r="W558" s="4"/>
      <c r="X558" s="4"/>
    </row>
    <row r="559" ht="15.75" hidden="1" customHeight="1">
      <c r="A559" s="2"/>
      <c r="B559" s="2"/>
      <c r="C559" s="2"/>
      <c r="D559" s="2"/>
      <c r="E559" s="5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4"/>
      <c r="U559" s="4"/>
      <c r="V559" s="4"/>
      <c r="W559" s="4"/>
      <c r="X559" s="4"/>
    </row>
    <row r="560" ht="15.75" hidden="1" customHeight="1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4"/>
      <c r="U560" s="4"/>
      <c r="V560" s="4"/>
      <c r="W560" s="4"/>
      <c r="X560" s="4"/>
    </row>
    <row r="561" ht="15.75" hidden="1" customHeight="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4"/>
      <c r="U561" s="4"/>
      <c r="V561" s="4"/>
      <c r="W561" s="4"/>
      <c r="X561" s="4"/>
    </row>
    <row r="562" ht="15.75" hidden="1" customHeight="1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4"/>
      <c r="U562" s="4"/>
      <c r="V562" s="4"/>
      <c r="W562" s="4"/>
      <c r="X562" s="4"/>
    </row>
    <row r="563" ht="15.75" hidden="1" customHeight="1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4"/>
      <c r="U563" s="4"/>
      <c r="V563" s="4"/>
      <c r="W563" s="4"/>
      <c r="X563" s="4"/>
    </row>
    <row r="564" ht="15.75" hidden="1" customHeight="1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4"/>
      <c r="U564" s="4"/>
      <c r="V564" s="4"/>
      <c r="W564" s="4"/>
      <c r="X564" s="4"/>
    </row>
    <row r="565" ht="15.75" hidden="1" customHeight="1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4"/>
      <c r="U565" s="4"/>
      <c r="V565" s="4"/>
      <c r="W565" s="4"/>
      <c r="X565" s="4"/>
    </row>
    <row r="566" ht="15.75" hidden="1" customHeight="1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4"/>
      <c r="U566" s="4"/>
      <c r="V566" s="4"/>
      <c r="W566" s="4"/>
      <c r="X566" s="4"/>
    </row>
    <row r="567" ht="15.75" hidden="1" customHeight="1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4"/>
      <c r="U567" s="4"/>
      <c r="V567" s="4"/>
      <c r="W567" s="4"/>
      <c r="X567" s="4"/>
    </row>
    <row r="568" ht="15.75" hidden="1" customHeight="1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4"/>
      <c r="U568" s="4"/>
      <c r="V568" s="4"/>
      <c r="W568" s="4"/>
      <c r="X568" s="4"/>
    </row>
    <row r="569" ht="15.75" hidden="1" customHeight="1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4"/>
      <c r="U569" s="4"/>
      <c r="V569" s="4"/>
      <c r="W569" s="4"/>
      <c r="X569" s="4"/>
    </row>
    <row r="570" ht="15.75" hidden="1" customHeight="1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4"/>
      <c r="U570" s="4"/>
      <c r="V570" s="4"/>
      <c r="W570" s="4"/>
      <c r="X570" s="4"/>
    </row>
    <row r="571" ht="15.75" hidden="1" customHeight="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4"/>
      <c r="U571" s="4"/>
      <c r="V571" s="4"/>
      <c r="W571" s="4"/>
      <c r="X571" s="4"/>
    </row>
    <row r="572" ht="15.75" hidden="1" customHeight="1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4"/>
      <c r="U572" s="4"/>
      <c r="V572" s="4"/>
      <c r="W572" s="4"/>
      <c r="X572" s="4"/>
    </row>
    <row r="573" ht="15.75" hidden="1" customHeight="1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4"/>
      <c r="U573" s="4"/>
      <c r="V573" s="4"/>
      <c r="W573" s="4"/>
      <c r="X573" s="4"/>
    </row>
    <row r="574" ht="15.75" hidden="1" customHeight="1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4"/>
      <c r="U574" s="4"/>
      <c r="V574" s="4"/>
      <c r="W574" s="4"/>
      <c r="X574" s="4"/>
    </row>
    <row r="575" ht="15.75" hidden="1" customHeight="1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4"/>
      <c r="U575" s="4"/>
      <c r="V575" s="4"/>
      <c r="W575" s="4"/>
      <c r="X575" s="4"/>
    </row>
    <row r="576" ht="15.75" hidden="1" customHeight="1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4"/>
      <c r="U576" s="4"/>
      <c r="V576" s="4"/>
      <c r="W576" s="4"/>
      <c r="X576" s="4"/>
    </row>
    <row r="577" ht="15.75" hidden="1" customHeight="1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4"/>
      <c r="U577" s="4"/>
      <c r="V577" s="4"/>
      <c r="W577" s="4"/>
      <c r="X577" s="4"/>
    </row>
    <row r="578" ht="15.75" hidden="1" customHeight="1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4"/>
      <c r="U578" s="4"/>
      <c r="V578" s="4"/>
      <c r="W578" s="4"/>
      <c r="X578" s="4"/>
    </row>
    <row r="579" ht="15.75" hidden="1" customHeight="1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4"/>
      <c r="U579" s="4"/>
      <c r="V579" s="4"/>
      <c r="W579" s="4"/>
      <c r="X579" s="4"/>
    </row>
    <row r="580" ht="15.75" hidden="1" customHeight="1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4"/>
      <c r="U580" s="4"/>
      <c r="V580" s="4"/>
      <c r="W580" s="4"/>
      <c r="X580" s="4"/>
    </row>
    <row r="581" ht="15.75" hidden="1" customHeight="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4"/>
      <c r="U581" s="4"/>
      <c r="V581" s="4"/>
      <c r="W581" s="4"/>
      <c r="X581" s="4"/>
    </row>
    <row r="582" ht="15.75" hidden="1" customHeight="1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4"/>
      <c r="U582" s="4"/>
      <c r="V582" s="4"/>
      <c r="W582" s="4"/>
      <c r="X582" s="4"/>
    </row>
    <row r="583" ht="15.75" hidden="1" customHeight="1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4"/>
      <c r="U583" s="4"/>
      <c r="V583" s="4"/>
      <c r="W583" s="4"/>
      <c r="X583" s="4"/>
    </row>
    <row r="584" ht="15.75" hidden="1" customHeight="1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4"/>
      <c r="U584" s="4"/>
      <c r="V584" s="4"/>
      <c r="W584" s="4"/>
      <c r="X584" s="4"/>
    </row>
    <row r="585" ht="15.75" hidden="1" customHeight="1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4"/>
      <c r="U585" s="4"/>
      <c r="V585" s="4"/>
      <c r="W585" s="4"/>
      <c r="X585" s="4"/>
    </row>
    <row r="586" ht="15.75" hidden="1" customHeight="1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4"/>
      <c r="U586" s="4"/>
      <c r="V586" s="4"/>
      <c r="W586" s="4"/>
      <c r="X586" s="4"/>
    </row>
    <row r="587" ht="15.75" hidden="1" customHeight="1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4"/>
      <c r="U587" s="4"/>
      <c r="V587" s="4"/>
      <c r="W587" s="4"/>
      <c r="X587" s="4"/>
    </row>
    <row r="588" ht="15.75" hidden="1" customHeight="1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4"/>
      <c r="U588" s="4"/>
      <c r="V588" s="4"/>
      <c r="W588" s="4"/>
      <c r="X588" s="4"/>
    </row>
    <row r="589" ht="15.75" hidden="1" customHeight="1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4"/>
      <c r="U589" s="4"/>
      <c r="V589" s="4"/>
      <c r="W589" s="4"/>
      <c r="X589" s="4"/>
    </row>
    <row r="590" ht="15.75" hidden="1" customHeight="1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4"/>
      <c r="U590" s="4"/>
      <c r="V590" s="4"/>
      <c r="W590" s="4"/>
      <c r="X590" s="4"/>
    </row>
    <row r="591" ht="15.75" hidden="1" customHeight="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4"/>
      <c r="U591" s="4"/>
      <c r="V591" s="4"/>
      <c r="W591" s="4"/>
      <c r="X591" s="4"/>
    </row>
    <row r="592" ht="15.75" hidden="1" customHeight="1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4"/>
      <c r="U592" s="4"/>
      <c r="V592" s="4"/>
      <c r="W592" s="4"/>
      <c r="X592" s="4"/>
    </row>
    <row r="593" ht="15.75" hidden="1" customHeight="1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4"/>
      <c r="U593" s="4"/>
      <c r="V593" s="4"/>
      <c r="W593" s="4"/>
      <c r="X593" s="4"/>
    </row>
    <row r="594" ht="15.75" hidden="1" customHeight="1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4"/>
      <c r="U594" s="4"/>
      <c r="V594" s="4"/>
      <c r="W594" s="4"/>
      <c r="X594" s="4"/>
    </row>
    <row r="595" ht="15.75" hidden="1" customHeight="1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4"/>
      <c r="U595" s="4"/>
      <c r="V595" s="4"/>
      <c r="W595" s="4"/>
      <c r="X595" s="4"/>
    </row>
    <row r="596" ht="15.75" hidden="1" customHeight="1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4"/>
      <c r="U596" s="4"/>
      <c r="V596" s="4"/>
      <c r="W596" s="4"/>
      <c r="X596" s="4"/>
    </row>
    <row r="597" ht="15.75" hidden="1" customHeight="1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4"/>
      <c r="U597" s="4"/>
      <c r="V597" s="4"/>
      <c r="W597" s="4"/>
      <c r="X597" s="4"/>
    </row>
    <row r="598" ht="15.75" hidden="1" customHeight="1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4"/>
      <c r="U598" s="4"/>
      <c r="V598" s="4"/>
      <c r="W598" s="4"/>
      <c r="X598" s="4"/>
    </row>
    <row r="599" ht="15.75" hidden="1" customHeight="1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4"/>
      <c r="U599" s="4"/>
      <c r="V599" s="4"/>
      <c r="W599" s="4"/>
      <c r="X599" s="4"/>
    </row>
    <row r="600" ht="15.75" hidden="1" customHeight="1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4"/>
      <c r="U600" s="4"/>
      <c r="V600" s="4"/>
      <c r="W600" s="4"/>
      <c r="X600" s="4"/>
    </row>
    <row r="601" ht="15.75" hidden="1" customHeight="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4"/>
      <c r="U601" s="4"/>
      <c r="V601" s="4"/>
      <c r="W601" s="4"/>
      <c r="X601" s="4"/>
    </row>
    <row r="602" ht="15.75" hidden="1" customHeight="1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4"/>
      <c r="U602" s="4"/>
      <c r="V602" s="4"/>
      <c r="W602" s="4"/>
      <c r="X602" s="4"/>
    </row>
    <row r="603" ht="15.75" hidden="1" customHeight="1">
      <c r="A603" s="2"/>
      <c r="B603" s="2"/>
      <c r="C603" s="2"/>
      <c r="D603" s="2"/>
      <c r="E603" s="5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4"/>
      <c r="U603" s="4"/>
      <c r="V603" s="4"/>
      <c r="W603" s="4"/>
      <c r="X603" s="4"/>
    </row>
    <row r="604" ht="15.75" hidden="1" customHeight="1">
      <c r="A604" s="2"/>
      <c r="B604" s="2"/>
      <c r="C604" s="2"/>
      <c r="D604" s="2"/>
      <c r="E604" s="5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4"/>
      <c r="U604" s="4"/>
      <c r="V604" s="4"/>
      <c r="W604" s="4"/>
      <c r="X604" s="4"/>
    </row>
    <row r="605" ht="15.75" hidden="1" customHeight="1">
      <c r="A605" s="2"/>
      <c r="B605" s="2"/>
      <c r="C605" s="2"/>
      <c r="D605" s="2"/>
      <c r="E605" s="5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4"/>
      <c r="U605" s="4"/>
      <c r="V605" s="4"/>
      <c r="W605" s="4"/>
      <c r="X605" s="4"/>
    </row>
    <row r="606" ht="15.75" hidden="1" customHeight="1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4"/>
      <c r="U606" s="4"/>
      <c r="V606" s="4"/>
      <c r="W606" s="4"/>
      <c r="X606" s="4"/>
    </row>
    <row r="607" ht="15.75" hidden="1" customHeight="1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4"/>
      <c r="U607" s="4"/>
      <c r="V607" s="4"/>
      <c r="W607" s="4"/>
      <c r="X607" s="4"/>
    </row>
    <row r="608" ht="15.75" hidden="1" customHeight="1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4"/>
      <c r="U608" s="4"/>
      <c r="V608" s="4"/>
      <c r="W608" s="4"/>
      <c r="X608" s="4"/>
    </row>
    <row r="609" ht="15.75" hidden="1" customHeight="1">
      <c r="A609" s="2"/>
      <c r="B609" s="2"/>
      <c r="C609" s="2"/>
      <c r="D609" s="2"/>
      <c r="E609" s="5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4"/>
      <c r="U609" s="4"/>
      <c r="V609" s="4"/>
      <c r="W609" s="4"/>
      <c r="X609" s="4"/>
    </row>
    <row r="610" ht="15.75" hidden="1" customHeight="1">
      <c r="A610" s="2"/>
      <c r="B610" s="2"/>
      <c r="C610" s="2"/>
      <c r="D610" s="2"/>
      <c r="E610" s="5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4"/>
      <c r="U610" s="4"/>
      <c r="V610" s="4"/>
      <c r="W610" s="4"/>
      <c r="X610" s="4"/>
    </row>
    <row r="611" ht="15.75" hidden="1" customHeight="1">
      <c r="A611" s="2"/>
      <c r="B611" s="2"/>
      <c r="C611" s="2"/>
      <c r="D611" s="2"/>
      <c r="E611" s="5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4"/>
      <c r="U611" s="4"/>
      <c r="V611" s="4"/>
      <c r="W611" s="4"/>
      <c r="X611" s="4"/>
    </row>
    <row r="612" ht="15.75" hidden="1" customHeight="1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4"/>
      <c r="U612" s="4"/>
      <c r="V612" s="4"/>
      <c r="W612" s="4"/>
      <c r="X612" s="4"/>
    </row>
    <row r="613" ht="15.75" hidden="1" customHeight="1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4"/>
      <c r="U613" s="4"/>
      <c r="V613" s="4"/>
      <c r="W613" s="4"/>
      <c r="X613" s="4"/>
    </row>
    <row r="614" ht="15.75" hidden="1" customHeight="1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4"/>
      <c r="U614" s="4"/>
      <c r="V614" s="4"/>
      <c r="W614" s="4"/>
      <c r="X614" s="4"/>
    </row>
    <row r="615" ht="15.75" hidden="1" customHeight="1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4"/>
      <c r="U615" s="4"/>
      <c r="V615" s="4"/>
      <c r="W615" s="4"/>
      <c r="X615" s="4"/>
    </row>
    <row r="616" ht="15.75" hidden="1" customHeight="1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4"/>
      <c r="U616" s="4"/>
      <c r="V616" s="4"/>
      <c r="W616" s="4"/>
      <c r="X616" s="4"/>
    </row>
    <row r="617" ht="15.75" hidden="1" customHeight="1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4"/>
      <c r="U617" s="4"/>
      <c r="V617" s="4"/>
      <c r="W617" s="4"/>
      <c r="X617" s="4"/>
    </row>
    <row r="618" ht="15.75" hidden="1" customHeight="1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4"/>
      <c r="U618" s="4"/>
      <c r="V618" s="4"/>
      <c r="W618" s="4"/>
      <c r="X618" s="4"/>
    </row>
    <row r="619" ht="15.75" hidden="1" customHeight="1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4"/>
      <c r="U619" s="4"/>
      <c r="V619" s="4"/>
      <c r="W619" s="4"/>
      <c r="X619" s="4"/>
    </row>
    <row r="620" ht="15.75" hidden="1" customHeight="1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4"/>
      <c r="U620" s="4"/>
      <c r="V620" s="4"/>
      <c r="W620" s="4"/>
      <c r="X620" s="4"/>
    </row>
    <row r="621" ht="15.75" hidden="1" customHeight="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4"/>
      <c r="U621" s="4"/>
      <c r="V621" s="4"/>
      <c r="W621" s="4"/>
      <c r="X621" s="4"/>
    </row>
    <row r="622" ht="15.75" hidden="1" customHeight="1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4"/>
      <c r="U622" s="4"/>
      <c r="V622" s="4"/>
      <c r="W622" s="4"/>
      <c r="X622" s="4"/>
    </row>
    <row r="623" ht="15.75" hidden="1" customHeight="1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4"/>
      <c r="U623" s="4"/>
      <c r="V623" s="4"/>
      <c r="W623" s="4"/>
      <c r="X623" s="4"/>
    </row>
    <row r="624" ht="15.75" hidden="1" customHeight="1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4"/>
      <c r="U624" s="4"/>
      <c r="V624" s="4"/>
      <c r="W624" s="4"/>
      <c r="X624" s="4"/>
    </row>
    <row r="625" ht="15.75" hidden="1" customHeight="1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4"/>
      <c r="U625" s="4"/>
      <c r="V625" s="4"/>
      <c r="W625" s="4"/>
      <c r="X625" s="4"/>
    </row>
    <row r="626" ht="15.75" hidden="1" customHeight="1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4"/>
      <c r="U626" s="4"/>
      <c r="V626" s="4"/>
      <c r="W626" s="4"/>
      <c r="X626" s="4"/>
    </row>
    <row r="627" ht="15.75" hidden="1" customHeight="1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4"/>
      <c r="U627" s="4"/>
      <c r="V627" s="4"/>
      <c r="W627" s="4"/>
      <c r="X627" s="4"/>
    </row>
    <row r="628" ht="15.75" hidden="1" customHeight="1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4"/>
      <c r="U628" s="4"/>
      <c r="V628" s="4"/>
      <c r="W628" s="4"/>
      <c r="X628" s="4"/>
    </row>
    <row r="629" ht="15.75" hidden="1" customHeight="1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4"/>
      <c r="U629" s="4"/>
      <c r="V629" s="4"/>
      <c r="W629" s="4"/>
      <c r="X629" s="4"/>
    </row>
    <row r="630" ht="15.75" hidden="1" customHeight="1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4"/>
      <c r="U630" s="4"/>
      <c r="V630" s="4"/>
      <c r="W630" s="4"/>
      <c r="X630" s="4"/>
    </row>
    <row r="631" ht="15.75" hidden="1" customHeight="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4"/>
      <c r="U631" s="4"/>
      <c r="V631" s="4"/>
      <c r="W631" s="4"/>
      <c r="X631" s="4"/>
    </row>
    <row r="632" ht="15.75" hidden="1" customHeight="1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4"/>
      <c r="U632" s="4"/>
      <c r="V632" s="4"/>
      <c r="W632" s="4"/>
      <c r="X632" s="4"/>
    </row>
    <row r="633" ht="15.75" hidden="1" customHeight="1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4"/>
      <c r="U633" s="4"/>
      <c r="V633" s="4"/>
      <c r="W633" s="4"/>
      <c r="X633" s="4"/>
    </row>
    <row r="634" ht="15.75" hidden="1" customHeight="1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4"/>
      <c r="U634" s="4"/>
      <c r="V634" s="4"/>
      <c r="W634" s="4"/>
      <c r="X634" s="4"/>
    </row>
    <row r="635" ht="15.75" hidden="1" customHeight="1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4"/>
      <c r="U635" s="4"/>
      <c r="V635" s="4"/>
      <c r="W635" s="4"/>
      <c r="X635" s="4"/>
    </row>
    <row r="636" ht="15.75" hidden="1" customHeight="1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4"/>
      <c r="U636" s="4"/>
      <c r="V636" s="4"/>
      <c r="W636" s="4"/>
      <c r="X636" s="4"/>
    </row>
    <row r="637" ht="15.75" hidden="1" customHeight="1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4"/>
      <c r="U637" s="4"/>
      <c r="V637" s="4"/>
      <c r="W637" s="4"/>
      <c r="X637" s="4"/>
    </row>
    <row r="638" ht="15.75" hidden="1" customHeight="1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4"/>
      <c r="U638" s="4"/>
      <c r="V638" s="4"/>
      <c r="W638" s="4"/>
      <c r="X638" s="4"/>
    </row>
    <row r="639" ht="15.75" hidden="1" customHeight="1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4"/>
      <c r="U639" s="4"/>
      <c r="V639" s="4"/>
      <c r="W639" s="4"/>
      <c r="X639" s="4"/>
    </row>
    <row r="640" ht="15.75" hidden="1" customHeight="1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4"/>
      <c r="U640" s="4"/>
      <c r="V640" s="4"/>
      <c r="W640" s="4"/>
      <c r="X640" s="4"/>
    </row>
    <row r="641" ht="15.75" hidden="1" customHeight="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4"/>
      <c r="U641" s="4"/>
      <c r="V641" s="4"/>
      <c r="W641" s="4"/>
      <c r="X641" s="4"/>
    </row>
    <row r="642" ht="15.75" hidden="1" customHeight="1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4"/>
      <c r="U642" s="4"/>
      <c r="V642" s="4"/>
      <c r="W642" s="4"/>
      <c r="X642" s="4"/>
    </row>
    <row r="643" ht="15.75" hidden="1" customHeight="1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4"/>
      <c r="U643" s="4"/>
      <c r="V643" s="4"/>
      <c r="W643" s="4"/>
      <c r="X643" s="4"/>
    </row>
    <row r="644" ht="15.75" hidden="1" customHeight="1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4"/>
      <c r="U644" s="4"/>
      <c r="V644" s="4"/>
      <c r="W644" s="4"/>
      <c r="X644" s="4"/>
    </row>
    <row r="645" ht="15.75" hidden="1" customHeight="1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4"/>
      <c r="U645" s="4"/>
      <c r="V645" s="4"/>
      <c r="W645" s="4"/>
      <c r="X645" s="4"/>
    </row>
    <row r="646" ht="15.75" hidden="1" customHeight="1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4"/>
      <c r="U646" s="4"/>
      <c r="V646" s="4"/>
      <c r="W646" s="4"/>
      <c r="X646" s="4"/>
    </row>
    <row r="647" ht="15.75" hidden="1" customHeight="1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4"/>
      <c r="U647" s="4"/>
      <c r="V647" s="4"/>
      <c r="W647" s="4"/>
      <c r="X647" s="4"/>
    </row>
    <row r="648" ht="15.75" hidden="1" customHeight="1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4"/>
      <c r="U648" s="4"/>
      <c r="V648" s="4"/>
      <c r="W648" s="4"/>
      <c r="X648" s="4"/>
    </row>
    <row r="649" ht="15.75" hidden="1" customHeight="1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4"/>
      <c r="U649" s="4"/>
      <c r="V649" s="4"/>
      <c r="W649" s="4"/>
      <c r="X649" s="4"/>
    </row>
    <row r="650" ht="15.75" hidden="1" customHeight="1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4"/>
      <c r="U650" s="4"/>
      <c r="V650" s="4"/>
      <c r="W650" s="4"/>
      <c r="X650" s="4"/>
    </row>
    <row r="651" ht="15.75" hidden="1" customHeight="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4"/>
      <c r="U651" s="4"/>
      <c r="V651" s="4"/>
      <c r="W651" s="4"/>
      <c r="X651" s="4"/>
    </row>
    <row r="652" ht="15.75" hidden="1" customHeight="1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4"/>
      <c r="U652" s="4"/>
      <c r="V652" s="4"/>
      <c r="W652" s="4"/>
      <c r="X652" s="4"/>
    </row>
    <row r="653" ht="15.75" hidden="1" customHeight="1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4"/>
      <c r="U653" s="4"/>
      <c r="V653" s="4"/>
      <c r="W653" s="4"/>
      <c r="X653" s="4"/>
    </row>
    <row r="654" ht="15.75" hidden="1" customHeight="1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4"/>
      <c r="U654" s="4"/>
      <c r="V654" s="4"/>
      <c r="W654" s="4"/>
      <c r="X654" s="4"/>
    </row>
    <row r="655" ht="15.75" hidden="1" customHeight="1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4"/>
      <c r="U655" s="4"/>
      <c r="V655" s="4"/>
      <c r="W655" s="4"/>
      <c r="X655" s="4"/>
    </row>
    <row r="656" ht="15.75" hidden="1" customHeight="1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4"/>
      <c r="U656" s="4"/>
      <c r="V656" s="4"/>
      <c r="W656" s="4"/>
      <c r="X656" s="4"/>
    </row>
    <row r="657" ht="15.75" hidden="1" customHeight="1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4"/>
      <c r="U657" s="4"/>
      <c r="V657" s="4"/>
      <c r="W657" s="4"/>
      <c r="X657" s="4"/>
    </row>
    <row r="658" ht="15.75" hidden="1" customHeight="1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4"/>
      <c r="U658" s="4"/>
      <c r="V658" s="4"/>
      <c r="W658" s="4"/>
      <c r="X658" s="4"/>
    </row>
    <row r="659" ht="15.75" hidden="1" customHeight="1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4"/>
      <c r="U659" s="4"/>
      <c r="V659" s="4"/>
      <c r="W659" s="4"/>
      <c r="X659" s="4"/>
    </row>
    <row r="660" ht="15.75" hidden="1" customHeight="1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4"/>
      <c r="U660" s="4"/>
      <c r="V660" s="4"/>
      <c r="W660" s="4"/>
      <c r="X660" s="4"/>
    </row>
    <row r="661" ht="15.75" hidden="1" customHeight="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4"/>
      <c r="U661" s="4"/>
      <c r="V661" s="4"/>
      <c r="W661" s="4"/>
      <c r="X661" s="4"/>
    </row>
    <row r="662" ht="15.75" hidden="1" customHeight="1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4"/>
      <c r="U662" s="4"/>
      <c r="V662" s="4"/>
      <c r="W662" s="4"/>
      <c r="X662" s="4"/>
    </row>
    <row r="663" ht="15.75" hidden="1" customHeight="1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4"/>
      <c r="U663" s="4"/>
      <c r="V663" s="4"/>
      <c r="W663" s="4"/>
      <c r="X663" s="4"/>
    </row>
    <row r="664" ht="15.75" hidden="1" customHeight="1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4"/>
      <c r="U664" s="4"/>
      <c r="V664" s="4"/>
      <c r="W664" s="4"/>
      <c r="X664" s="4"/>
    </row>
    <row r="665" ht="15.75" hidden="1" customHeight="1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4"/>
      <c r="U665" s="4"/>
      <c r="V665" s="4"/>
      <c r="W665" s="4"/>
      <c r="X665" s="4"/>
    </row>
    <row r="666" ht="15.75" hidden="1" customHeight="1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4"/>
      <c r="U666" s="4"/>
      <c r="V666" s="4"/>
      <c r="W666" s="4"/>
      <c r="X666" s="4"/>
    </row>
    <row r="667" ht="15.75" hidden="1" customHeight="1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4"/>
      <c r="U667" s="4"/>
      <c r="V667" s="4"/>
      <c r="W667" s="4"/>
      <c r="X667" s="4"/>
    </row>
    <row r="668" ht="15.75" hidden="1" customHeight="1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4"/>
      <c r="U668" s="4"/>
      <c r="V668" s="4"/>
      <c r="W668" s="4"/>
      <c r="X668" s="4"/>
    </row>
    <row r="669" ht="15.75" hidden="1" customHeight="1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4"/>
      <c r="U669" s="4"/>
      <c r="V669" s="4"/>
      <c r="W669" s="4"/>
      <c r="X669" s="4"/>
    </row>
    <row r="670" ht="15.75" hidden="1" customHeight="1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4"/>
      <c r="U670" s="4"/>
      <c r="V670" s="4"/>
      <c r="W670" s="4"/>
      <c r="X670" s="4"/>
    </row>
    <row r="671" ht="15.75" hidden="1" customHeight="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4"/>
      <c r="U671" s="4"/>
      <c r="V671" s="4"/>
      <c r="W671" s="4"/>
      <c r="X671" s="4"/>
    </row>
    <row r="672" ht="15.75" hidden="1" customHeight="1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4"/>
      <c r="U672" s="4"/>
      <c r="V672" s="4"/>
      <c r="W672" s="4"/>
      <c r="X672" s="4"/>
    </row>
    <row r="673" ht="15.75" hidden="1" customHeight="1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4"/>
      <c r="U673" s="4"/>
      <c r="V673" s="4"/>
      <c r="W673" s="4"/>
      <c r="X673" s="4"/>
    </row>
    <row r="674" ht="15.75" hidden="1" customHeight="1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4"/>
      <c r="U674" s="4"/>
      <c r="V674" s="4"/>
      <c r="W674" s="4"/>
      <c r="X674" s="4"/>
    </row>
    <row r="675" ht="15.75" hidden="1" customHeight="1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4"/>
      <c r="U675" s="4"/>
      <c r="V675" s="4"/>
      <c r="W675" s="4"/>
      <c r="X675" s="4"/>
    </row>
    <row r="676" ht="15.75" hidden="1" customHeight="1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4"/>
      <c r="U676" s="4"/>
      <c r="V676" s="4"/>
      <c r="W676" s="4"/>
      <c r="X676" s="4"/>
    </row>
    <row r="677" ht="15.75" hidden="1" customHeight="1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4"/>
      <c r="U677" s="4"/>
      <c r="V677" s="4"/>
      <c r="W677" s="4"/>
      <c r="X677" s="4"/>
    </row>
    <row r="678" ht="15.75" hidden="1" customHeight="1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4"/>
      <c r="U678" s="4"/>
      <c r="V678" s="4"/>
      <c r="W678" s="4"/>
      <c r="X678" s="4"/>
    </row>
    <row r="679" ht="15.75" hidden="1" customHeight="1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4"/>
      <c r="U679" s="4"/>
      <c r="V679" s="4"/>
      <c r="W679" s="4"/>
      <c r="X679" s="4"/>
    </row>
    <row r="680" ht="15.75" hidden="1" customHeight="1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4"/>
      <c r="U680" s="4"/>
      <c r="V680" s="4"/>
      <c r="W680" s="4"/>
      <c r="X680" s="4"/>
    </row>
    <row r="681" ht="15.75" hidden="1" customHeight="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4"/>
      <c r="U681" s="4"/>
      <c r="V681" s="4"/>
      <c r="W681" s="4"/>
      <c r="X681" s="4"/>
    </row>
    <row r="682" ht="15.75" hidden="1" customHeight="1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4"/>
      <c r="U682" s="4"/>
      <c r="V682" s="4"/>
      <c r="W682" s="4"/>
      <c r="X682" s="4"/>
    </row>
    <row r="683" ht="15.75" hidden="1" customHeight="1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4"/>
      <c r="U683" s="4"/>
      <c r="V683" s="4"/>
      <c r="W683" s="4"/>
      <c r="X683" s="4"/>
    </row>
    <row r="684" ht="15.75" hidden="1" customHeight="1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4"/>
      <c r="U684" s="4"/>
      <c r="V684" s="4"/>
      <c r="W684" s="4"/>
      <c r="X684" s="4"/>
    </row>
    <row r="685" ht="15.75" hidden="1" customHeight="1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4"/>
      <c r="U685" s="4"/>
      <c r="V685" s="4"/>
      <c r="W685" s="4"/>
      <c r="X685" s="4"/>
    </row>
    <row r="686" ht="15.75" hidden="1" customHeight="1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4"/>
      <c r="U686" s="4"/>
      <c r="V686" s="4"/>
      <c r="W686" s="4"/>
      <c r="X686" s="4"/>
    </row>
    <row r="687" ht="15.75" hidden="1" customHeight="1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4"/>
      <c r="U687" s="4"/>
      <c r="V687" s="4"/>
      <c r="W687" s="4"/>
      <c r="X687" s="4"/>
    </row>
    <row r="688" ht="15.75" hidden="1" customHeight="1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4"/>
      <c r="U688" s="4"/>
      <c r="V688" s="4"/>
      <c r="W688" s="4"/>
      <c r="X688" s="4"/>
    </row>
    <row r="689" ht="15.75" hidden="1" customHeight="1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4"/>
      <c r="U689" s="4"/>
      <c r="V689" s="4"/>
      <c r="W689" s="4"/>
      <c r="X689" s="4"/>
    </row>
    <row r="690" ht="15.75" hidden="1" customHeight="1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4"/>
      <c r="U690" s="4"/>
      <c r="V690" s="4"/>
      <c r="W690" s="4"/>
      <c r="X690" s="4"/>
    </row>
    <row r="691" ht="15.75" hidden="1" customHeight="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4"/>
      <c r="U691" s="4"/>
      <c r="V691" s="4"/>
      <c r="W691" s="4"/>
      <c r="X691" s="4"/>
    </row>
    <row r="692" ht="15.75" hidden="1" customHeight="1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4"/>
      <c r="U692" s="4"/>
      <c r="V692" s="4"/>
      <c r="W692" s="4"/>
      <c r="X692" s="4"/>
    </row>
    <row r="693" ht="15.75" hidden="1" customHeight="1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4"/>
      <c r="U693" s="4"/>
      <c r="V693" s="4"/>
      <c r="W693" s="4"/>
      <c r="X693" s="4"/>
    </row>
    <row r="694" ht="15.75" hidden="1" customHeight="1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4"/>
      <c r="U694" s="4"/>
      <c r="V694" s="4"/>
      <c r="W694" s="4"/>
      <c r="X694" s="4"/>
    </row>
    <row r="695" ht="15.75" hidden="1" customHeight="1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4"/>
      <c r="U695" s="4"/>
      <c r="V695" s="4"/>
      <c r="W695" s="4"/>
      <c r="X695" s="4"/>
    </row>
    <row r="696" ht="15.75" hidden="1" customHeight="1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4"/>
      <c r="U696" s="4"/>
      <c r="V696" s="4"/>
      <c r="W696" s="4"/>
      <c r="X696" s="4"/>
    </row>
    <row r="697" ht="15.75" hidden="1" customHeight="1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4"/>
      <c r="U697" s="4"/>
      <c r="V697" s="4"/>
      <c r="W697" s="4"/>
      <c r="X697" s="4"/>
    </row>
    <row r="698" ht="15.75" hidden="1" customHeight="1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4"/>
      <c r="U698" s="4"/>
      <c r="V698" s="4"/>
      <c r="W698" s="4"/>
      <c r="X698" s="4"/>
    </row>
    <row r="699" ht="15.75" hidden="1" customHeight="1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4"/>
      <c r="U699" s="4"/>
      <c r="V699" s="4"/>
      <c r="W699" s="4"/>
      <c r="X699" s="4"/>
    </row>
    <row r="700" ht="15.75" hidden="1" customHeight="1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4"/>
      <c r="U700" s="4"/>
      <c r="V700" s="4"/>
      <c r="W700" s="4"/>
      <c r="X700" s="4"/>
    </row>
    <row r="701" ht="15.75" hidden="1" customHeight="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4"/>
      <c r="U701" s="4"/>
      <c r="V701" s="4"/>
      <c r="W701" s="4"/>
      <c r="X701" s="4"/>
    </row>
    <row r="702" ht="15.75" hidden="1" customHeight="1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4"/>
      <c r="U702" s="4"/>
      <c r="V702" s="4"/>
      <c r="W702" s="4"/>
      <c r="X702" s="4"/>
    </row>
    <row r="703" ht="15.75" hidden="1" customHeight="1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4"/>
      <c r="U703" s="4"/>
      <c r="V703" s="4"/>
      <c r="W703" s="4"/>
      <c r="X703" s="4"/>
    </row>
    <row r="704" ht="15.75" hidden="1" customHeight="1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4"/>
      <c r="U704" s="4"/>
      <c r="V704" s="4"/>
      <c r="W704" s="4"/>
      <c r="X704" s="4"/>
    </row>
    <row r="705" ht="15.75" hidden="1" customHeight="1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4"/>
      <c r="U705" s="4"/>
      <c r="V705" s="4"/>
      <c r="W705" s="4"/>
      <c r="X705" s="4"/>
    </row>
    <row r="706" ht="15.75" hidden="1" customHeight="1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4"/>
      <c r="U706" s="4"/>
      <c r="V706" s="4"/>
      <c r="W706" s="4"/>
      <c r="X706" s="4"/>
    </row>
    <row r="707" ht="15.75" hidden="1" customHeight="1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4"/>
      <c r="U707" s="4"/>
      <c r="V707" s="4"/>
      <c r="W707" s="4"/>
      <c r="X707" s="4"/>
    </row>
    <row r="708" ht="15.75" hidden="1" customHeight="1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4"/>
      <c r="U708" s="4"/>
      <c r="V708" s="4"/>
      <c r="W708" s="4"/>
      <c r="X708" s="4"/>
    </row>
    <row r="709" ht="15.75" hidden="1" customHeight="1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4"/>
      <c r="U709" s="4"/>
      <c r="V709" s="4"/>
      <c r="W709" s="4"/>
      <c r="X709" s="4"/>
    </row>
    <row r="710" ht="15.75" hidden="1" customHeight="1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4"/>
      <c r="U710" s="4"/>
      <c r="V710" s="4"/>
      <c r="W710" s="4"/>
      <c r="X710" s="4"/>
    </row>
    <row r="711" ht="15.75" hidden="1" customHeight="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4"/>
      <c r="U711" s="4"/>
      <c r="V711" s="4"/>
      <c r="W711" s="4"/>
      <c r="X711" s="4"/>
    </row>
    <row r="712" ht="15.75" hidden="1" customHeight="1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4"/>
      <c r="U712" s="4"/>
      <c r="V712" s="4"/>
      <c r="W712" s="4"/>
      <c r="X712" s="4"/>
    </row>
    <row r="713" ht="15.75" hidden="1" customHeight="1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4"/>
      <c r="U713" s="4"/>
      <c r="V713" s="4"/>
      <c r="W713" s="4"/>
      <c r="X713" s="4"/>
    </row>
    <row r="714" ht="15.75" hidden="1" customHeight="1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4"/>
      <c r="U714" s="4"/>
      <c r="V714" s="4"/>
      <c r="W714" s="4"/>
      <c r="X714" s="4"/>
    </row>
    <row r="715" ht="15.75" hidden="1" customHeight="1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4"/>
      <c r="U715" s="4"/>
      <c r="V715" s="4"/>
      <c r="W715" s="4"/>
      <c r="X715" s="4"/>
    </row>
    <row r="716" ht="15.75" hidden="1" customHeight="1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4"/>
      <c r="U716" s="4"/>
      <c r="V716" s="4"/>
      <c r="W716" s="4"/>
      <c r="X716" s="4"/>
    </row>
    <row r="717" ht="15.75" hidden="1" customHeight="1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4"/>
      <c r="U717" s="4"/>
      <c r="V717" s="4"/>
      <c r="W717" s="4"/>
      <c r="X717" s="4"/>
    </row>
    <row r="718" ht="15.75" hidden="1" customHeight="1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4"/>
      <c r="U718" s="4"/>
      <c r="V718" s="4"/>
      <c r="W718" s="4"/>
      <c r="X718" s="4"/>
    </row>
    <row r="719" ht="15.75" hidden="1" customHeight="1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4"/>
      <c r="U719" s="4"/>
      <c r="V719" s="4"/>
      <c r="W719" s="4"/>
      <c r="X719" s="4"/>
    </row>
    <row r="720" ht="15.75" hidden="1" customHeight="1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4"/>
      <c r="U720" s="4"/>
      <c r="V720" s="4"/>
      <c r="W720" s="4"/>
      <c r="X720" s="4"/>
    </row>
    <row r="721" ht="15.75" hidden="1" customHeight="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4"/>
      <c r="U721" s="4"/>
      <c r="V721" s="4"/>
      <c r="W721" s="4"/>
      <c r="X721" s="4"/>
    </row>
    <row r="722" ht="15.75" hidden="1" customHeight="1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4"/>
      <c r="U722" s="4"/>
      <c r="V722" s="4"/>
      <c r="W722" s="4"/>
      <c r="X722" s="4"/>
    </row>
    <row r="723" ht="15.75" hidden="1" customHeight="1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4"/>
      <c r="U723" s="4"/>
      <c r="V723" s="4"/>
      <c r="W723" s="4"/>
      <c r="X723" s="4"/>
    </row>
    <row r="724" ht="15.75" hidden="1" customHeight="1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4"/>
      <c r="U724" s="4"/>
      <c r="V724" s="4"/>
      <c r="W724" s="4"/>
      <c r="X724" s="4"/>
    </row>
    <row r="725" ht="15.75" hidden="1" customHeight="1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4"/>
      <c r="U725" s="4"/>
      <c r="V725" s="4"/>
      <c r="W725" s="4"/>
      <c r="X725" s="4"/>
    </row>
    <row r="726" ht="15.75" hidden="1" customHeight="1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4"/>
      <c r="U726" s="4"/>
      <c r="V726" s="4"/>
      <c r="W726" s="4"/>
      <c r="X726" s="4"/>
    </row>
    <row r="727" ht="15.75" hidden="1" customHeight="1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4"/>
      <c r="U727" s="4"/>
      <c r="V727" s="4"/>
      <c r="W727" s="4"/>
      <c r="X727" s="4"/>
    </row>
    <row r="728" ht="15.75" hidden="1" customHeight="1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4"/>
      <c r="U728" s="4"/>
      <c r="V728" s="4"/>
      <c r="W728" s="4"/>
      <c r="X728" s="4"/>
    </row>
    <row r="729" ht="15.75" hidden="1" customHeight="1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4"/>
      <c r="U729" s="4"/>
      <c r="V729" s="4"/>
      <c r="W729" s="4"/>
      <c r="X729" s="4"/>
    </row>
    <row r="730" ht="15.75" hidden="1" customHeight="1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4"/>
      <c r="U730" s="4"/>
      <c r="V730" s="4"/>
      <c r="W730" s="4"/>
      <c r="X730" s="4"/>
    </row>
    <row r="731" ht="15.75" hidden="1" customHeight="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4"/>
      <c r="U731" s="4"/>
      <c r="V731" s="4"/>
      <c r="W731" s="4"/>
      <c r="X731" s="4"/>
    </row>
    <row r="732" ht="15.75" hidden="1" customHeight="1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4"/>
      <c r="U732" s="4"/>
      <c r="V732" s="4"/>
      <c r="W732" s="4"/>
      <c r="X732" s="4"/>
    </row>
    <row r="733" ht="15.75" hidden="1" customHeight="1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4"/>
      <c r="U733" s="4"/>
      <c r="V733" s="4"/>
      <c r="W733" s="4"/>
      <c r="X733" s="4"/>
    </row>
    <row r="734" ht="15.75" hidden="1" customHeight="1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4"/>
      <c r="U734" s="4"/>
      <c r="V734" s="4"/>
      <c r="W734" s="4"/>
      <c r="X734" s="4"/>
    </row>
    <row r="735" ht="15.75" hidden="1" customHeight="1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4"/>
      <c r="U735" s="4"/>
      <c r="V735" s="4"/>
      <c r="W735" s="4"/>
      <c r="X735" s="4"/>
    </row>
    <row r="736" ht="15.75" hidden="1" customHeight="1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4"/>
      <c r="U736" s="4"/>
      <c r="V736" s="4"/>
      <c r="W736" s="4"/>
      <c r="X736" s="4"/>
    </row>
    <row r="737" ht="15.75" hidden="1" customHeight="1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4"/>
      <c r="U737" s="4"/>
      <c r="V737" s="4"/>
      <c r="W737" s="4"/>
      <c r="X737" s="4"/>
    </row>
    <row r="738" ht="15.75" hidden="1" customHeight="1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4"/>
      <c r="U738" s="4"/>
      <c r="V738" s="4"/>
      <c r="W738" s="4"/>
      <c r="X738" s="4"/>
    </row>
    <row r="739" ht="15.75" hidden="1" customHeight="1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4"/>
      <c r="U739" s="4"/>
      <c r="V739" s="4"/>
      <c r="W739" s="4"/>
      <c r="X739" s="4"/>
    </row>
    <row r="740" ht="15.75" hidden="1" customHeight="1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4"/>
      <c r="U740" s="4"/>
      <c r="V740" s="4"/>
      <c r="W740" s="4"/>
      <c r="X740" s="4"/>
    </row>
    <row r="741" ht="15.75" hidden="1" customHeight="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4"/>
      <c r="U741" s="4"/>
      <c r="V741" s="4"/>
      <c r="W741" s="4"/>
      <c r="X741" s="4"/>
    </row>
    <row r="742" ht="15.75" hidden="1" customHeight="1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4"/>
      <c r="U742" s="4"/>
      <c r="V742" s="4"/>
      <c r="W742" s="4"/>
      <c r="X742" s="4"/>
    </row>
    <row r="743" ht="15.75" hidden="1" customHeight="1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4"/>
      <c r="U743" s="4"/>
      <c r="V743" s="4"/>
      <c r="W743" s="4"/>
      <c r="X743" s="4"/>
    </row>
    <row r="744" ht="15.75" hidden="1" customHeight="1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4"/>
      <c r="U744" s="4"/>
      <c r="V744" s="4"/>
      <c r="W744" s="4"/>
      <c r="X744" s="4"/>
    </row>
    <row r="745" ht="15.75" hidden="1" customHeight="1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4"/>
      <c r="U745" s="4"/>
      <c r="V745" s="4"/>
      <c r="W745" s="4"/>
      <c r="X745" s="4"/>
    </row>
    <row r="746" ht="15.75" hidden="1" customHeight="1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4"/>
      <c r="U746" s="4"/>
      <c r="V746" s="4"/>
      <c r="W746" s="4"/>
      <c r="X746" s="4"/>
    </row>
    <row r="747" ht="15.75" hidden="1" customHeight="1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4"/>
      <c r="U747" s="4"/>
      <c r="V747" s="4"/>
      <c r="W747" s="4"/>
      <c r="X747" s="4"/>
    </row>
    <row r="748" ht="15.75" hidden="1" customHeight="1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4"/>
      <c r="U748" s="4"/>
      <c r="V748" s="4"/>
      <c r="W748" s="4"/>
      <c r="X748" s="4"/>
    </row>
    <row r="749" ht="15.75" hidden="1" customHeight="1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4"/>
      <c r="U749" s="4"/>
      <c r="V749" s="4"/>
      <c r="W749" s="4"/>
      <c r="X749" s="4"/>
    </row>
    <row r="750" ht="15.75" hidden="1" customHeight="1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4"/>
      <c r="U750" s="4"/>
      <c r="V750" s="4"/>
      <c r="W750" s="4"/>
      <c r="X750" s="4"/>
    </row>
    <row r="751" ht="15.75" hidden="1" customHeight="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4"/>
      <c r="U751" s="4"/>
      <c r="V751" s="4"/>
      <c r="W751" s="4"/>
      <c r="X751" s="4"/>
    </row>
    <row r="752" ht="15.75" hidden="1" customHeight="1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4"/>
      <c r="U752" s="4"/>
      <c r="V752" s="4"/>
      <c r="W752" s="4"/>
      <c r="X752" s="4"/>
    </row>
    <row r="753" ht="15.75" hidden="1" customHeight="1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4"/>
      <c r="U753" s="4"/>
      <c r="V753" s="4"/>
      <c r="W753" s="4"/>
      <c r="X753" s="4"/>
    </row>
    <row r="754" ht="15.75" hidden="1" customHeight="1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4"/>
      <c r="U754" s="4"/>
      <c r="V754" s="4"/>
      <c r="W754" s="4"/>
      <c r="X754" s="4"/>
    </row>
    <row r="755" ht="15.75" hidden="1" customHeight="1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4"/>
      <c r="U755" s="4"/>
      <c r="V755" s="4"/>
      <c r="W755" s="4"/>
      <c r="X755" s="4"/>
    </row>
    <row r="756" ht="15.75" hidden="1" customHeight="1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4"/>
      <c r="U756" s="4"/>
      <c r="V756" s="4"/>
      <c r="W756" s="4"/>
      <c r="X756" s="4"/>
    </row>
    <row r="757" ht="15.75" hidden="1" customHeight="1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4"/>
      <c r="U757" s="4"/>
      <c r="V757" s="4"/>
      <c r="W757" s="4"/>
      <c r="X757" s="4"/>
    </row>
    <row r="758" ht="15.75" hidden="1" customHeight="1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4"/>
      <c r="U758" s="4"/>
      <c r="V758" s="4"/>
      <c r="W758" s="4"/>
      <c r="X758" s="4"/>
    </row>
    <row r="759" ht="15.75" hidden="1" customHeight="1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4"/>
      <c r="U759" s="4"/>
      <c r="V759" s="4"/>
      <c r="W759" s="4"/>
      <c r="X759" s="4"/>
    </row>
    <row r="760" ht="15.75" hidden="1" customHeight="1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4"/>
      <c r="U760" s="4"/>
      <c r="V760" s="4"/>
      <c r="W760" s="4"/>
      <c r="X760" s="4"/>
    </row>
    <row r="761" ht="15.75" hidden="1" customHeight="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4"/>
      <c r="U761" s="4"/>
      <c r="V761" s="4"/>
      <c r="W761" s="4"/>
      <c r="X761" s="4"/>
    </row>
    <row r="762" ht="15.75" hidden="1" customHeight="1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4"/>
      <c r="U762" s="4"/>
      <c r="V762" s="4"/>
      <c r="W762" s="4"/>
      <c r="X762" s="4"/>
    </row>
    <row r="763" ht="15.75" hidden="1" customHeight="1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4"/>
      <c r="U763" s="4"/>
      <c r="V763" s="4"/>
      <c r="W763" s="4"/>
      <c r="X763" s="4"/>
    </row>
    <row r="764" ht="15.75" hidden="1" customHeight="1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4"/>
      <c r="U764" s="4"/>
      <c r="V764" s="4"/>
      <c r="W764" s="4"/>
      <c r="X764" s="4"/>
    </row>
    <row r="765" ht="15.75" hidden="1" customHeight="1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4"/>
      <c r="U765" s="4"/>
      <c r="V765" s="4"/>
      <c r="W765" s="4"/>
      <c r="X765" s="4"/>
    </row>
    <row r="766" ht="15.75" hidden="1" customHeight="1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4"/>
      <c r="U766" s="4"/>
      <c r="V766" s="4"/>
      <c r="W766" s="4"/>
      <c r="X766" s="4"/>
    </row>
    <row r="767" ht="15.75" hidden="1" customHeight="1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4"/>
      <c r="U767" s="4"/>
      <c r="V767" s="4"/>
      <c r="W767" s="4"/>
      <c r="X767" s="4"/>
    </row>
    <row r="768" ht="15.75" hidden="1" customHeight="1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4"/>
      <c r="U768" s="4"/>
      <c r="V768" s="4"/>
      <c r="W768" s="4"/>
      <c r="X768" s="4"/>
    </row>
    <row r="769" ht="15.75" hidden="1" customHeight="1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4"/>
      <c r="U769" s="4"/>
      <c r="V769" s="4"/>
      <c r="W769" s="4"/>
      <c r="X769" s="4"/>
    </row>
    <row r="770" ht="15.75" hidden="1" customHeight="1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4"/>
      <c r="U770" s="4"/>
      <c r="V770" s="4"/>
      <c r="W770" s="4"/>
      <c r="X770" s="4"/>
    </row>
    <row r="771" ht="15.75" hidden="1" customHeight="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4"/>
      <c r="U771" s="4"/>
      <c r="V771" s="4"/>
      <c r="W771" s="4"/>
      <c r="X771" s="4"/>
    </row>
    <row r="772" ht="15.75" hidden="1" customHeight="1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4"/>
      <c r="U772" s="4"/>
      <c r="V772" s="4"/>
      <c r="W772" s="4"/>
      <c r="X772" s="4"/>
    </row>
    <row r="773" ht="15.75" hidden="1" customHeight="1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4"/>
      <c r="U773" s="4"/>
      <c r="V773" s="4"/>
      <c r="W773" s="4"/>
      <c r="X773" s="4"/>
    </row>
    <row r="774" ht="15.75" hidden="1" customHeight="1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4"/>
      <c r="U774" s="4"/>
      <c r="V774" s="4"/>
      <c r="W774" s="4"/>
      <c r="X774" s="4"/>
    </row>
    <row r="775" ht="15.75" hidden="1" customHeight="1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4"/>
      <c r="U775" s="4"/>
      <c r="V775" s="4"/>
      <c r="W775" s="4"/>
      <c r="X775" s="4"/>
    </row>
    <row r="776" ht="15.75" hidden="1" customHeight="1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4"/>
      <c r="U776" s="4"/>
      <c r="V776" s="4"/>
      <c r="W776" s="4"/>
      <c r="X776" s="4"/>
    </row>
    <row r="777" ht="15.75" hidden="1" customHeight="1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4"/>
      <c r="U777" s="4"/>
      <c r="V777" s="4"/>
      <c r="W777" s="4"/>
      <c r="X777" s="4"/>
    </row>
    <row r="778" ht="15.75" hidden="1" customHeight="1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4"/>
      <c r="U778" s="4"/>
      <c r="V778" s="4"/>
      <c r="W778" s="4"/>
      <c r="X778" s="4"/>
    </row>
    <row r="779" ht="15.75" hidden="1" customHeight="1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4"/>
      <c r="U779" s="4"/>
      <c r="V779" s="4"/>
      <c r="W779" s="4"/>
      <c r="X779" s="4"/>
    </row>
    <row r="780" ht="15.75" hidden="1" customHeight="1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4"/>
      <c r="U780" s="4"/>
      <c r="V780" s="4"/>
      <c r="W780" s="4"/>
      <c r="X780" s="4"/>
    </row>
    <row r="781" ht="15.75" hidden="1" customHeight="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4"/>
      <c r="U781" s="4"/>
      <c r="V781" s="4"/>
      <c r="W781" s="4"/>
      <c r="X781" s="4"/>
    </row>
    <row r="782" ht="15.75" hidden="1" customHeight="1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4"/>
      <c r="U782" s="4"/>
      <c r="V782" s="4"/>
      <c r="W782" s="4"/>
      <c r="X782" s="4"/>
    </row>
    <row r="783" ht="15.75" hidden="1" customHeight="1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4"/>
      <c r="U783" s="4"/>
      <c r="V783" s="4"/>
      <c r="W783" s="4"/>
      <c r="X783" s="4"/>
    </row>
    <row r="784" ht="15.75" hidden="1" customHeight="1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4"/>
      <c r="U784" s="4"/>
      <c r="V784" s="4"/>
      <c r="W784" s="4"/>
      <c r="X784" s="4"/>
    </row>
    <row r="785" ht="15.75" hidden="1" customHeight="1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4"/>
      <c r="U785" s="4"/>
      <c r="V785" s="4"/>
      <c r="W785" s="4"/>
      <c r="X785" s="4"/>
    </row>
    <row r="786" ht="15.75" hidden="1" customHeight="1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4"/>
      <c r="U786" s="4"/>
      <c r="V786" s="4"/>
      <c r="W786" s="4"/>
      <c r="X786" s="4"/>
    </row>
    <row r="787" ht="15.75" hidden="1" customHeight="1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4"/>
      <c r="U787" s="4"/>
      <c r="V787" s="4"/>
      <c r="W787" s="4"/>
      <c r="X787" s="4"/>
    </row>
    <row r="788" ht="15.75" hidden="1" customHeight="1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4"/>
      <c r="U788" s="4"/>
      <c r="V788" s="4"/>
      <c r="W788" s="4"/>
      <c r="X788" s="4"/>
    </row>
    <row r="789" ht="15.75" hidden="1" customHeight="1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4"/>
      <c r="U789" s="4"/>
      <c r="V789" s="4"/>
      <c r="W789" s="4"/>
      <c r="X789" s="4"/>
    </row>
    <row r="790" ht="15.75" hidden="1" customHeight="1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4"/>
      <c r="U790" s="4"/>
      <c r="V790" s="4"/>
      <c r="W790" s="4"/>
      <c r="X790" s="4"/>
    </row>
    <row r="791" ht="15.75" hidden="1" customHeight="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4"/>
      <c r="U791" s="4"/>
      <c r="V791" s="4"/>
      <c r="W791" s="4"/>
      <c r="X791" s="4"/>
    </row>
    <row r="792" ht="15.75" hidden="1" customHeight="1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4"/>
      <c r="U792" s="4"/>
      <c r="V792" s="4"/>
      <c r="W792" s="4"/>
      <c r="X792" s="4"/>
    </row>
    <row r="793" ht="15.75" hidden="1" customHeight="1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4"/>
      <c r="U793" s="4"/>
      <c r="V793" s="4"/>
      <c r="W793" s="4"/>
      <c r="X793" s="4"/>
    </row>
    <row r="794" ht="15.75" hidden="1" customHeight="1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4"/>
      <c r="U794" s="4"/>
      <c r="V794" s="4"/>
      <c r="W794" s="4"/>
      <c r="X794" s="4"/>
    </row>
    <row r="795" ht="15.75" hidden="1" customHeight="1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4"/>
      <c r="U795" s="4"/>
      <c r="V795" s="4"/>
      <c r="W795" s="4"/>
      <c r="X795" s="4"/>
    </row>
    <row r="796" ht="15.75" hidden="1" customHeight="1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4"/>
      <c r="U796" s="4"/>
      <c r="V796" s="4"/>
      <c r="W796" s="4"/>
      <c r="X796" s="4"/>
    </row>
    <row r="797" ht="15.75" hidden="1" customHeight="1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4"/>
      <c r="U797" s="4"/>
      <c r="V797" s="4"/>
      <c r="W797" s="4"/>
      <c r="X797" s="4"/>
    </row>
    <row r="798" ht="15.75" hidden="1" customHeight="1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4"/>
      <c r="U798" s="4"/>
      <c r="V798" s="4"/>
      <c r="W798" s="4"/>
      <c r="X798" s="4"/>
    </row>
    <row r="799" ht="15.75" hidden="1" customHeight="1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4"/>
      <c r="U799" s="4"/>
      <c r="V799" s="4"/>
      <c r="W799" s="4"/>
      <c r="X799" s="4"/>
    </row>
    <row r="800" ht="15.75" hidden="1" customHeight="1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4"/>
      <c r="U800" s="4"/>
      <c r="V800" s="4"/>
      <c r="W800" s="4"/>
      <c r="X800" s="4"/>
    </row>
    <row r="801" ht="15.75" hidden="1" customHeight="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4"/>
      <c r="U801" s="4"/>
      <c r="V801" s="4"/>
      <c r="W801" s="4"/>
      <c r="X801" s="4"/>
    </row>
    <row r="802" ht="15.75" hidden="1" customHeight="1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4"/>
      <c r="U802" s="4"/>
      <c r="V802" s="4"/>
      <c r="W802" s="4"/>
      <c r="X802" s="4"/>
    </row>
    <row r="803" ht="15.75" hidden="1" customHeight="1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4"/>
      <c r="U803" s="4"/>
      <c r="V803" s="4"/>
      <c r="W803" s="4"/>
      <c r="X803" s="4"/>
    </row>
    <row r="804" ht="15.75" hidden="1" customHeight="1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4"/>
      <c r="U804" s="4"/>
      <c r="V804" s="4"/>
      <c r="W804" s="4"/>
      <c r="X804" s="4"/>
    </row>
    <row r="805" ht="15.75" hidden="1" customHeight="1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4"/>
      <c r="U805" s="4"/>
      <c r="V805" s="4"/>
      <c r="W805" s="4"/>
      <c r="X805" s="4"/>
    </row>
    <row r="806" ht="15.75" hidden="1" customHeight="1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4"/>
      <c r="U806" s="4"/>
      <c r="V806" s="4"/>
      <c r="W806" s="4"/>
      <c r="X806" s="4"/>
    </row>
    <row r="807" ht="15.75" hidden="1" customHeight="1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4"/>
      <c r="U807" s="4"/>
      <c r="V807" s="4"/>
      <c r="W807" s="4"/>
      <c r="X807" s="4"/>
    </row>
    <row r="808" ht="15.75" hidden="1" customHeight="1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4"/>
      <c r="U808" s="4"/>
      <c r="V808" s="4"/>
      <c r="W808" s="4"/>
      <c r="X808" s="4"/>
    </row>
    <row r="809" ht="15.75" hidden="1" customHeight="1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4"/>
      <c r="U809" s="4"/>
      <c r="V809" s="4"/>
      <c r="W809" s="4"/>
      <c r="X809" s="4"/>
    </row>
    <row r="810" ht="15.75" hidden="1" customHeight="1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4"/>
      <c r="U810" s="4"/>
      <c r="V810" s="4"/>
      <c r="W810" s="4"/>
      <c r="X810" s="4"/>
    </row>
    <row r="811" ht="15.75" hidden="1" customHeight="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4"/>
      <c r="U811" s="4"/>
      <c r="V811" s="4"/>
      <c r="W811" s="4"/>
      <c r="X811" s="4"/>
    </row>
    <row r="812" ht="15.75" hidden="1" customHeight="1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4"/>
      <c r="U812" s="4"/>
      <c r="V812" s="4"/>
      <c r="W812" s="4"/>
      <c r="X812" s="4"/>
    </row>
    <row r="813" ht="15.75" hidden="1" customHeight="1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4"/>
      <c r="U813" s="4"/>
      <c r="V813" s="4"/>
      <c r="W813" s="4"/>
      <c r="X813" s="4"/>
    </row>
    <row r="814" ht="15.75" hidden="1" customHeight="1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4"/>
      <c r="U814" s="4"/>
      <c r="V814" s="4"/>
      <c r="W814" s="4"/>
      <c r="X814" s="4"/>
    </row>
    <row r="815" ht="15.75" hidden="1" customHeight="1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4"/>
      <c r="U815" s="4"/>
      <c r="V815" s="4"/>
      <c r="W815" s="4"/>
      <c r="X815" s="4"/>
    </row>
    <row r="816" ht="15.75" hidden="1" customHeight="1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4"/>
      <c r="U816" s="4"/>
      <c r="V816" s="4"/>
      <c r="W816" s="4"/>
      <c r="X816" s="4"/>
    </row>
    <row r="817" ht="15.75" hidden="1" customHeight="1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4"/>
      <c r="U817" s="4"/>
      <c r="V817" s="4"/>
      <c r="W817" s="4"/>
      <c r="X817" s="4"/>
    </row>
    <row r="818" ht="15.75" hidden="1" customHeight="1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4"/>
      <c r="U818" s="4"/>
      <c r="V818" s="4"/>
      <c r="W818" s="4"/>
      <c r="X818" s="4"/>
    </row>
    <row r="819" ht="15.75" hidden="1" customHeight="1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4"/>
      <c r="U819" s="4"/>
      <c r="V819" s="4"/>
      <c r="W819" s="4"/>
      <c r="X819" s="4"/>
    </row>
    <row r="820" ht="15.75" hidden="1" customHeight="1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4"/>
      <c r="U820" s="4"/>
      <c r="V820" s="4"/>
      <c r="W820" s="4"/>
      <c r="X820" s="4"/>
    </row>
    <row r="821" ht="15.75" hidden="1" customHeight="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4"/>
      <c r="U821" s="4"/>
      <c r="V821" s="4"/>
      <c r="W821" s="4"/>
      <c r="X821" s="4"/>
    </row>
    <row r="822" ht="15.75" hidden="1" customHeight="1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4"/>
      <c r="U822" s="4"/>
      <c r="V822" s="4"/>
      <c r="W822" s="4"/>
      <c r="X822" s="4"/>
    </row>
    <row r="823" ht="15.75" hidden="1" customHeight="1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4"/>
      <c r="U823" s="4"/>
      <c r="V823" s="4"/>
      <c r="W823" s="4"/>
      <c r="X823" s="4"/>
    </row>
    <row r="824" ht="15.75" hidden="1" customHeight="1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4"/>
      <c r="U824" s="4"/>
      <c r="V824" s="4"/>
      <c r="W824" s="4"/>
      <c r="X824" s="4"/>
    </row>
    <row r="825" ht="15.75" hidden="1" customHeight="1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4"/>
      <c r="U825" s="4"/>
      <c r="V825" s="4"/>
      <c r="W825" s="4"/>
      <c r="X825" s="4"/>
    </row>
    <row r="826" ht="15.75" hidden="1" customHeight="1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4"/>
      <c r="U826" s="4"/>
      <c r="V826" s="4"/>
      <c r="W826" s="4"/>
      <c r="X826" s="4"/>
    </row>
    <row r="827" ht="15.75" hidden="1" customHeight="1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4"/>
      <c r="U827" s="4"/>
      <c r="V827" s="4"/>
      <c r="W827" s="4"/>
      <c r="X827" s="4"/>
    </row>
    <row r="828" ht="15.75" hidden="1" customHeight="1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4"/>
      <c r="U828" s="4"/>
      <c r="V828" s="4"/>
      <c r="W828" s="4"/>
      <c r="X828" s="4"/>
    </row>
    <row r="829" ht="15.75" hidden="1" customHeight="1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4"/>
      <c r="U829" s="4"/>
      <c r="V829" s="4"/>
      <c r="W829" s="4"/>
      <c r="X829" s="4"/>
    </row>
    <row r="830" ht="15.75" hidden="1" customHeight="1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4"/>
      <c r="U830" s="4"/>
      <c r="V830" s="4"/>
      <c r="W830" s="4"/>
      <c r="X830" s="4"/>
    </row>
    <row r="831" ht="15.75" hidden="1" customHeight="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4"/>
      <c r="U831" s="4"/>
      <c r="V831" s="4"/>
      <c r="W831" s="4"/>
      <c r="X831" s="4"/>
    </row>
    <row r="832" ht="15.75" hidden="1" customHeight="1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4"/>
      <c r="U832" s="4"/>
      <c r="V832" s="4"/>
      <c r="W832" s="4"/>
      <c r="X832" s="4"/>
    </row>
    <row r="833" ht="15.75" hidden="1" customHeight="1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4"/>
      <c r="U833" s="4"/>
      <c r="V833" s="4"/>
      <c r="W833" s="4"/>
      <c r="X833" s="4"/>
    </row>
    <row r="834" ht="15.75" hidden="1" customHeight="1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4"/>
      <c r="U834" s="4"/>
      <c r="V834" s="4"/>
      <c r="W834" s="4"/>
      <c r="X834" s="4"/>
    </row>
    <row r="835" ht="15.75" hidden="1" customHeight="1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4"/>
      <c r="U835" s="4"/>
      <c r="V835" s="4"/>
      <c r="W835" s="4"/>
      <c r="X835" s="4"/>
    </row>
    <row r="836" ht="15.75" hidden="1" customHeight="1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4"/>
      <c r="U836" s="4"/>
      <c r="V836" s="4"/>
      <c r="W836" s="4"/>
      <c r="X836" s="4"/>
    </row>
    <row r="837" ht="15.75" hidden="1" customHeight="1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4"/>
      <c r="U837" s="4"/>
      <c r="V837" s="4"/>
      <c r="W837" s="4"/>
      <c r="X837" s="4"/>
    </row>
    <row r="838" ht="15.75" hidden="1" customHeight="1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4"/>
      <c r="U838" s="4"/>
      <c r="V838" s="4"/>
      <c r="W838" s="4"/>
      <c r="X838" s="4"/>
    </row>
    <row r="839" ht="15.75" hidden="1" customHeight="1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4"/>
      <c r="U839" s="4"/>
      <c r="V839" s="4"/>
      <c r="W839" s="4"/>
      <c r="X839" s="4"/>
    </row>
    <row r="840" ht="15.75" hidden="1" customHeight="1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4"/>
      <c r="U840" s="4"/>
      <c r="V840" s="4"/>
      <c r="W840" s="4"/>
      <c r="X840" s="4"/>
    </row>
    <row r="841" ht="15.75" hidden="1" customHeight="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4"/>
      <c r="U841" s="4"/>
      <c r="V841" s="4"/>
      <c r="W841" s="4"/>
      <c r="X841" s="4"/>
    </row>
    <row r="842" ht="15.75" hidden="1" customHeight="1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4"/>
      <c r="U842" s="4"/>
      <c r="V842" s="4"/>
      <c r="W842" s="4"/>
      <c r="X842" s="4"/>
    </row>
    <row r="843" ht="15.75" hidden="1" customHeight="1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4"/>
      <c r="U843" s="4"/>
      <c r="V843" s="4"/>
      <c r="W843" s="4"/>
      <c r="X843" s="4"/>
    </row>
    <row r="844" ht="15.75" hidden="1" customHeight="1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4"/>
      <c r="U844" s="4"/>
      <c r="V844" s="4"/>
      <c r="W844" s="4"/>
      <c r="X844" s="4"/>
    </row>
    <row r="845" ht="15.75" hidden="1" customHeight="1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4"/>
      <c r="U845" s="4"/>
      <c r="V845" s="4"/>
      <c r="W845" s="4"/>
      <c r="X845" s="4"/>
    </row>
    <row r="846" ht="15.75" hidden="1" customHeight="1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4"/>
      <c r="U846" s="4"/>
      <c r="V846" s="4"/>
      <c r="W846" s="4"/>
      <c r="X846" s="4"/>
    </row>
    <row r="847" ht="15.75" hidden="1" customHeight="1">
      <c r="A847" s="2"/>
      <c r="B847" s="2"/>
      <c r="C847" s="2"/>
      <c r="D847" s="2"/>
      <c r="E847" s="5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4"/>
      <c r="U847" s="4"/>
      <c r="V847" s="4"/>
      <c r="W847" s="4"/>
      <c r="X847" s="4"/>
    </row>
    <row r="848" ht="15.75" hidden="1" customHeight="1">
      <c r="A848" s="2"/>
      <c r="B848" s="2"/>
      <c r="C848" s="2"/>
      <c r="D848" s="2"/>
      <c r="E848" s="5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4"/>
      <c r="U848" s="4"/>
      <c r="V848" s="4"/>
      <c r="W848" s="4"/>
      <c r="X848" s="4"/>
    </row>
    <row r="849" ht="15.75" hidden="1" customHeight="1">
      <c r="A849" s="2"/>
      <c r="B849" s="2"/>
      <c r="C849" s="2"/>
      <c r="D849" s="2"/>
      <c r="E849" s="5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4"/>
      <c r="U849" s="4"/>
      <c r="V849" s="4"/>
      <c r="W849" s="4"/>
      <c r="X849" s="4"/>
    </row>
    <row r="850" ht="15.75" hidden="1" customHeight="1">
      <c r="A850" s="2"/>
      <c r="B850" s="2"/>
      <c r="C850" s="2"/>
      <c r="D850" s="2"/>
      <c r="E850" s="5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4"/>
      <c r="U850" s="4"/>
      <c r="V850" s="4"/>
      <c r="W850" s="4"/>
      <c r="X850" s="4"/>
    </row>
    <row r="851" ht="15.75" hidden="1" customHeight="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4"/>
      <c r="U851" s="4"/>
      <c r="V851" s="4"/>
      <c r="W851" s="4"/>
      <c r="X851" s="4"/>
    </row>
    <row r="852" ht="15.75" hidden="1" customHeight="1">
      <c r="A852" s="2"/>
      <c r="B852" s="2"/>
      <c r="C852" s="2"/>
      <c r="D852" s="2"/>
      <c r="E852" s="5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4"/>
      <c r="U852" s="4"/>
      <c r="V852" s="4"/>
      <c r="W852" s="4"/>
      <c r="X852" s="4"/>
    </row>
    <row r="853" ht="15.75" hidden="1" customHeight="1">
      <c r="A853" s="2"/>
      <c r="B853" s="2"/>
      <c r="C853" s="2"/>
      <c r="D853" s="2"/>
      <c r="E853" s="5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4"/>
      <c r="U853" s="4"/>
      <c r="V853" s="4"/>
      <c r="W853" s="4"/>
      <c r="X853" s="4"/>
    </row>
    <row r="854" ht="15.75" hidden="1" customHeight="1">
      <c r="A854" s="2"/>
      <c r="B854" s="2"/>
      <c r="C854" s="2"/>
      <c r="D854" s="2"/>
      <c r="E854" s="5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4"/>
      <c r="U854" s="4"/>
      <c r="V854" s="4"/>
      <c r="W854" s="4"/>
      <c r="X854" s="4"/>
    </row>
    <row r="855" ht="15.75" hidden="1" customHeight="1">
      <c r="A855" s="2"/>
      <c r="B855" s="2"/>
      <c r="C855" s="2"/>
      <c r="D855" s="2"/>
      <c r="E855" s="5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4"/>
      <c r="U855" s="4"/>
      <c r="V855" s="4"/>
      <c r="W855" s="4"/>
      <c r="X855" s="4"/>
    </row>
    <row r="856" ht="15.75" hidden="1" customHeight="1">
      <c r="A856" s="2"/>
      <c r="B856" s="2"/>
      <c r="C856" s="2"/>
      <c r="D856" s="2"/>
      <c r="E856" s="5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4"/>
      <c r="U856" s="4"/>
      <c r="V856" s="4"/>
      <c r="W856" s="4"/>
      <c r="X856" s="4"/>
    </row>
    <row r="857" ht="15.75" hidden="1" customHeight="1">
      <c r="A857" s="2"/>
      <c r="B857" s="2"/>
      <c r="C857" s="2"/>
      <c r="D857" s="2"/>
      <c r="E857" s="5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4"/>
      <c r="U857" s="4"/>
      <c r="V857" s="4"/>
      <c r="W857" s="4"/>
      <c r="X857" s="4"/>
    </row>
    <row r="858" ht="15.75" hidden="1" customHeight="1">
      <c r="A858" s="2"/>
      <c r="B858" s="2"/>
      <c r="C858" s="2"/>
      <c r="D858" s="2"/>
      <c r="E858" s="5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4"/>
      <c r="U858" s="4"/>
      <c r="V858" s="4"/>
      <c r="W858" s="4"/>
      <c r="X858" s="4"/>
    </row>
    <row r="859" ht="15.75" hidden="1" customHeight="1">
      <c r="A859" s="2"/>
      <c r="B859" s="2"/>
      <c r="C859" s="2"/>
      <c r="D859" s="2"/>
      <c r="E859" s="5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4"/>
      <c r="U859" s="4"/>
      <c r="V859" s="4"/>
      <c r="W859" s="4"/>
      <c r="X859" s="4"/>
    </row>
    <row r="860" ht="15.75" hidden="1" customHeight="1">
      <c r="A860" s="2"/>
      <c r="B860" s="2"/>
      <c r="C860" s="2"/>
      <c r="D860" s="2"/>
      <c r="E860" s="5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4"/>
      <c r="U860" s="4"/>
      <c r="V860" s="4"/>
      <c r="W860" s="4"/>
      <c r="X860" s="4"/>
    </row>
    <row r="861" ht="15.75" hidden="1" customHeight="1">
      <c r="A861" s="2"/>
      <c r="B861" s="2"/>
      <c r="C861" s="2"/>
      <c r="D861" s="2"/>
      <c r="E861" s="5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4"/>
      <c r="U861" s="4"/>
      <c r="V861" s="4"/>
      <c r="W861" s="4"/>
      <c r="X861" s="4"/>
    </row>
    <row r="862" ht="15.75" hidden="1" customHeight="1">
      <c r="A862" s="2"/>
      <c r="B862" s="2"/>
      <c r="C862" s="2"/>
      <c r="D862" s="2"/>
      <c r="E862" s="5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4"/>
      <c r="U862" s="4"/>
      <c r="V862" s="4"/>
      <c r="W862" s="4"/>
      <c r="X862" s="4"/>
    </row>
    <row r="863" ht="15.75" hidden="1" customHeight="1">
      <c r="A863" s="2"/>
      <c r="B863" s="2"/>
      <c r="C863" s="2"/>
      <c r="D863" s="2"/>
      <c r="E863" s="5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4"/>
      <c r="U863" s="4"/>
      <c r="V863" s="4"/>
      <c r="W863" s="4"/>
      <c r="X863" s="4"/>
    </row>
    <row r="864" ht="15.75" hidden="1" customHeight="1">
      <c r="A864" s="2"/>
      <c r="B864" s="2"/>
      <c r="C864" s="2"/>
      <c r="D864" s="2"/>
      <c r="E864" s="5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4"/>
      <c r="U864" s="4"/>
      <c r="V864" s="4"/>
      <c r="W864" s="4"/>
      <c r="X864" s="4"/>
    </row>
    <row r="865" ht="15.75" hidden="1" customHeight="1">
      <c r="A865" s="2"/>
      <c r="B865" s="2"/>
      <c r="C865" s="2"/>
      <c r="D865" s="2"/>
      <c r="E865" s="5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4"/>
      <c r="U865" s="4"/>
      <c r="V865" s="4"/>
      <c r="W865" s="4"/>
      <c r="X865" s="4"/>
    </row>
    <row r="866" ht="15.75" hidden="1" customHeight="1">
      <c r="A866" s="2"/>
      <c r="B866" s="2"/>
      <c r="C866" s="2"/>
      <c r="D866" s="2"/>
      <c r="E866" s="5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4"/>
      <c r="U866" s="4"/>
      <c r="V866" s="4"/>
      <c r="W866" s="4"/>
      <c r="X866" s="4"/>
    </row>
    <row r="867" ht="15.75" hidden="1" customHeight="1">
      <c r="A867" s="2"/>
      <c r="B867" s="2"/>
      <c r="C867" s="2"/>
      <c r="D867" s="2"/>
      <c r="E867" s="5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4"/>
      <c r="U867" s="4"/>
      <c r="V867" s="4"/>
      <c r="W867" s="4"/>
      <c r="X867" s="4"/>
    </row>
    <row r="868" ht="15.75" hidden="1" customHeight="1">
      <c r="A868" s="2"/>
      <c r="B868" s="2"/>
      <c r="C868" s="2"/>
      <c r="D868" s="2"/>
      <c r="E868" s="5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4"/>
      <c r="U868" s="4"/>
      <c r="V868" s="4"/>
      <c r="W868" s="4"/>
      <c r="X868" s="4"/>
    </row>
    <row r="869" ht="15.75" hidden="1" customHeight="1">
      <c r="A869" s="2"/>
      <c r="B869" s="2"/>
      <c r="C869" s="2"/>
      <c r="D869" s="2"/>
      <c r="E869" s="5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4"/>
      <c r="U869" s="4"/>
      <c r="V869" s="4"/>
      <c r="W869" s="4"/>
      <c r="X869" s="4"/>
    </row>
    <row r="870" ht="15.75" hidden="1" customHeight="1">
      <c r="A870" s="2"/>
      <c r="B870" s="2"/>
      <c r="C870" s="2"/>
      <c r="D870" s="2"/>
      <c r="E870" s="5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4"/>
      <c r="U870" s="4"/>
      <c r="V870" s="4"/>
      <c r="W870" s="4"/>
      <c r="X870" s="4"/>
    </row>
    <row r="871" ht="15.75" hidden="1" customHeight="1">
      <c r="A871" s="2"/>
      <c r="B871" s="2"/>
      <c r="C871" s="2"/>
      <c r="D871" s="2"/>
      <c r="E871" s="5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4"/>
      <c r="U871" s="4"/>
      <c r="V871" s="4"/>
      <c r="W871" s="4"/>
      <c r="X871" s="4"/>
    </row>
    <row r="872" ht="15.75" hidden="1" customHeight="1">
      <c r="A872" s="2"/>
      <c r="B872" s="2"/>
      <c r="C872" s="2"/>
      <c r="D872" s="2"/>
      <c r="E872" s="5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4"/>
      <c r="U872" s="4"/>
      <c r="V872" s="4"/>
      <c r="W872" s="4"/>
      <c r="X872" s="4"/>
    </row>
    <row r="873" ht="15.75" hidden="1" customHeight="1">
      <c r="A873" s="2"/>
      <c r="B873" s="2"/>
      <c r="C873" s="2"/>
      <c r="D873" s="2"/>
      <c r="E873" s="5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4"/>
      <c r="U873" s="4"/>
      <c r="V873" s="4"/>
      <c r="W873" s="4"/>
      <c r="X873" s="4"/>
    </row>
    <row r="874" ht="15.75" hidden="1" customHeight="1">
      <c r="A874" s="2"/>
      <c r="B874" s="2"/>
      <c r="C874" s="2"/>
      <c r="D874" s="2"/>
      <c r="E874" s="5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4"/>
      <c r="U874" s="4"/>
      <c r="V874" s="4"/>
      <c r="W874" s="4"/>
      <c r="X874" s="4"/>
    </row>
    <row r="875" ht="15.75" hidden="1" customHeight="1">
      <c r="A875" s="2"/>
      <c r="B875" s="2"/>
      <c r="C875" s="2"/>
      <c r="D875" s="2"/>
      <c r="E875" s="5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4"/>
      <c r="U875" s="4"/>
      <c r="V875" s="4"/>
      <c r="W875" s="4"/>
      <c r="X875" s="4"/>
    </row>
    <row r="876" ht="15.75" hidden="1" customHeight="1">
      <c r="A876" s="2"/>
      <c r="B876" s="2"/>
      <c r="C876" s="2"/>
      <c r="D876" s="2"/>
      <c r="E876" s="5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4"/>
      <c r="U876" s="4"/>
      <c r="V876" s="4"/>
      <c r="W876" s="4"/>
      <c r="X876" s="4"/>
    </row>
    <row r="877" ht="15.75" hidden="1" customHeight="1">
      <c r="A877" s="2"/>
      <c r="B877" s="2"/>
      <c r="C877" s="2"/>
      <c r="D877" s="2"/>
      <c r="E877" s="5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4"/>
      <c r="U877" s="4"/>
      <c r="V877" s="4"/>
      <c r="W877" s="4"/>
      <c r="X877" s="4"/>
    </row>
    <row r="878" ht="15.75" hidden="1" customHeight="1">
      <c r="A878" s="2"/>
      <c r="B878" s="2"/>
      <c r="C878" s="2"/>
      <c r="D878" s="2"/>
      <c r="E878" s="5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4"/>
      <c r="U878" s="4"/>
      <c r="V878" s="4"/>
      <c r="W878" s="4"/>
      <c r="X878" s="4"/>
    </row>
    <row r="879" ht="15.75" hidden="1" customHeight="1">
      <c r="A879" s="2"/>
      <c r="B879" s="2"/>
      <c r="C879" s="2"/>
      <c r="D879" s="2"/>
      <c r="E879" s="5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4"/>
      <c r="U879" s="4"/>
      <c r="V879" s="4"/>
      <c r="W879" s="4"/>
      <c r="X879" s="4"/>
    </row>
    <row r="880" ht="15.75" hidden="1" customHeight="1">
      <c r="A880" s="2"/>
      <c r="B880" s="2"/>
      <c r="C880" s="2"/>
      <c r="D880" s="2"/>
      <c r="E880" s="5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4"/>
      <c r="U880" s="4"/>
      <c r="V880" s="4"/>
      <c r="W880" s="4"/>
      <c r="X880" s="4"/>
    </row>
    <row r="881" ht="15.75" hidden="1" customHeight="1">
      <c r="A881" s="2"/>
      <c r="B881" s="2"/>
      <c r="C881" s="2"/>
      <c r="D881" s="2"/>
      <c r="E881" s="5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4"/>
      <c r="U881" s="4"/>
      <c r="V881" s="4"/>
      <c r="W881" s="4"/>
      <c r="X881" s="4"/>
    </row>
    <row r="882" ht="15.75" hidden="1" customHeight="1">
      <c r="A882" s="2"/>
      <c r="B882" s="2"/>
      <c r="C882" s="2"/>
      <c r="D882" s="2"/>
      <c r="E882" s="5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4"/>
      <c r="U882" s="4"/>
      <c r="V882" s="4"/>
      <c r="W882" s="4"/>
      <c r="X882" s="4"/>
    </row>
    <row r="883" ht="15.75" hidden="1" customHeight="1">
      <c r="A883" s="2"/>
      <c r="B883" s="2"/>
      <c r="C883" s="2"/>
      <c r="D883" s="2"/>
      <c r="E883" s="5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4"/>
      <c r="U883" s="4"/>
      <c r="V883" s="4"/>
      <c r="W883" s="4"/>
      <c r="X883" s="4"/>
    </row>
    <row r="884" ht="15.75" hidden="1" customHeight="1">
      <c r="A884" s="2"/>
      <c r="B884" s="2"/>
      <c r="C884" s="2"/>
      <c r="D884" s="2"/>
      <c r="E884" s="5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4"/>
      <c r="U884" s="4"/>
      <c r="V884" s="4"/>
      <c r="W884" s="4"/>
      <c r="X884" s="4"/>
    </row>
    <row r="885" ht="15.75" hidden="1" customHeight="1">
      <c r="A885" s="2"/>
      <c r="B885" s="2"/>
      <c r="C885" s="2"/>
      <c r="D885" s="2"/>
      <c r="E885" s="5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4"/>
      <c r="U885" s="4"/>
      <c r="V885" s="4"/>
      <c r="W885" s="4"/>
      <c r="X885" s="4"/>
    </row>
    <row r="886" ht="15.75" hidden="1" customHeight="1">
      <c r="A886" s="2"/>
      <c r="B886" s="2"/>
      <c r="C886" s="2"/>
      <c r="D886" s="2"/>
      <c r="E886" s="5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4"/>
      <c r="U886" s="4"/>
      <c r="V886" s="4"/>
      <c r="W886" s="4"/>
      <c r="X886" s="4"/>
    </row>
    <row r="887" ht="15.75" hidden="1" customHeight="1">
      <c r="A887" s="2"/>
      <c r="B887" s="2"/>
      <c r="C887" s="2"/>
      <c r="D887" s="2"/>
      <c r="E887" s="5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4"/>
      <c r="U887" s="4"/>
      <c r="V887" s="4"/>
      <c r="W887" s="4"/>
      <c r="X887" s="4"/>
    </row>
    <row r="888" ht="15.75" hidden="1" customHeight="1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4"/>
      <c r="U888" s="4"/>
      <c r="V888" s="4"/>
      <c r="W888" s="4"/>
      <c r="X888" s="4"/>
    </row>
    <row r="889" ht="15.75" hidden="1" customHeight="1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4"/>
      <c r="U889" s="4"/>
      <c r="V889" s="4"/>
      <c r="W889" s="4"/>
      <c r="X889" s="4"/>
    </row>
    <row r="890" ht="15.75" hidden="1" customHeight="1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4"/>
      <c r="U890" s="4"/>
      <c r="V890" s="4"/>
      <c r="W890" s="4"/>
      <c r="X890" s="4"/>
    </row>
    <row r="891" ht="15.75" hidden="1" customHeight="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4"/>
      <c r="U891" s="4"/>
      <c r="V891" s="4"/>
      <c r="W891" s="4"/>
      <c r="X891" s="4"/>
    </row>
    <row r="892" ht="15.75" hidden="1" customHeight="1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4"/>
      <c r="U892" s="4"/>
      <c r="V892" s="4"/>
      <c r="W892" s="4"/>
      <c r="X892" s="4"/>
    </row>
    <row r="893" ht="15.75" hidden="1" customHeight="1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4"/>
      <c r="U893" s="4"/>
      <c r="V893" s="4"/>
      <c r="W893" s="4"/>
      <c r="X893" s="4"/>
    </row>
    <row r="894" ht="15.75" hidden="1" customHeight="1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4"/>
      <c r="U894" s="4"/>
      <c r="V894" s="4"/>
      <c r="W894" s="4"/>
      <c r="X894" s="4"/>
    </row>
    <row r="895" ht="15.75" hidden="1" customHeight="1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4"/>
      <c r="U895" s="4"/>
      <c r="V895" s="4"/>
      <c r="W895" s="4"/>
      <c r="X895" s="4"/>
    </row>
    <row r="896" ht="15.75" hidden="1" customHeight="1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4"/>
      <c r="U896" s="4"/>
      <c r="V896" s="4"/>
      <c r="W896" s="4"/>
      <c r="X896" s="4"/>
    </row>
    <row r="897" ht="15.75" hidden="1" customHeight="1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4"/>
      <c r="U897" s="4"/>
      <c r="V897" s="4"/>
      <c r="W897" s="4"/>
      <c r="X897" s="4"/>
    </row>
    <row r="898" ht="15.75" hidden="1" customHeight="1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4"/>
      <c r="U898" s="4"/>
      <c r="V898" s="4"/>
      <c r="W898" s="4"/>
      <c r="X898" s="4"/>
    </row>
    <row r="899" ht="15.75" hidden="1" customHeight="1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4"/>
      <c r="U899" s="4"/>
      <c r="V899" s="4"/>
      <c r="W899" s="4"/>
      <c r="X899" s="4"/>
    </row>
    <row r="900" ht="15.75" hidden="1" customHeight="1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4"/>
      <c r="U900" s="4"/>
      <c r="V900" s="4"/>
      <c r="W900" s="4"/>
      <c r="X900" s="4"/>
    </row>
    <row r="901" ht="15.75" hidden="1" customHeight="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4"/>
      <c r="U901" s="4"/>
      <c r="V901" s="4"/>
      <c r="W901" s="4"/>
      <c r="X901" s="4"/>
    </row>
    <row r="902" ht="15.75" hidden="1" customHeight="1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4"/>
      <c r="U902" s="4"/>
      <c r="V902" s="4"/>
      <c r="W902" s="4"/>
      <c r="X902" s="4"/>
    </row>
    <row r="903" ht="15.75" hidden="1" customHeight="1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4"/>
      <c r="U903" s="4"/>
      <c r="V903" s="4"/>
      <c r="W903" s="4"/>
      <c r="X903" s="4"/>
    </row>
    <row r="904" ht="15.75" hidden="1" customHeight="1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4"/>
      <c r="U904" s="4"/>
      <c r="V904" s="4"/>
      <c r="W904" s="4"/>
      <c r="X904" s="4"/>
    </row>
    <row r="905" ht="15.75" hidden="1" customHeight="1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4"/>
      <c r="U905" s="4"/>
      <c r="V905" s="4"/>
      <c r="W905" s="4"/>
      <c r="X905" s="4"/>
    </row>
    <row r="906" ht="15.75" hidden="1" customHeight="1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4"/>
      <c r="U906" s="4"/>
      <c r="V906" s="4"/>
      <c r="W906" s="4"/>
      <c r="X906" s="4"/>
    </row>
    <row r="907" ht="15.75" hidden="1" customHeight="1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4"/>
      <c r="U907" s="4"/>
      <c r="V907" s="4"/>
      <c r="W907" s="4"/>
      <c r="X907" s="4"/>
    </row>
    <row r="908" ht="15.75" hidden="1" customHeight="1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4"/>
      <c r="U908" s="4"/>
      <c r="V908" s="4"/>
      <c r="W908" s="4"/>
      <c r="X908" s="4"/>
    </row>
    <row r="909" ht="15.75" hidden="1" customHeight="1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4"/>
      <c r="U909" s="4"/>
      <c r="V909" s="4"/>
      <c r="W909" s="4"/>
      <c r="X909" s="4"/>
    </row>
    <row r="910" ht="15.75" hidden="1" customHeight="1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4"/>
      <c r="U910" s="4"/>
      <c r="V910" s="4"/>
      <c r="W910" s="4"/>
      <c r="X910" s="4"/>
    </row>
    <row r="911" ht="15.75" hidden="1" customHeight="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4"/>
      <c r="U911" s="4"/>
      <c r="V911" s="4"/>
      <c r="W911" s="4"/>
      <c r="X911" s="4"/>
    </row>
    <row r="912" ht="15.75" hidden="1" customHeight="1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4"/>
      <c r="U912" s="4"/>
      <c r="V912" s="4"/>
      <c r="W912" s="4"/>
      <c r="X912" s="4"/>
    </row>
    <row r="913" ht="15.75" hidden="1" customHeight="1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4"/>
      <c r="U913" s="4"/>
      <c r="V913" s="4"/>
      <c r="W913" s="4"/>
      <c r="X913" s="4"/>
    </row>
    <row r="914" ht="15.75" hidden="1" customHeight="1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4"/>
      <c r="U914" s="4"/>
      <c r="V914" s="4"/>
      <c r="W914" s="4"/>
      <c r="X914" s="4"/>
    </row>
    <row r="915" ht="15.75" hidden="1" customHeight="1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4"/>
      <c r="U915" s="4"/>
      <c r="V915" s="4"/>
      <c r="W915" s="4"/>
      <c r="X915" s="4"/>
    </row>
    <row r="916" ht="15.75" hidden="1" customHeight="1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4"/>
      <c r="U916" s="4"/>
      <c r="V916" s="4"/>
      <c r="W916" s="4"/>
      <c r="X916" s="4"/>
    </row>
    <row r="917" ht="15.75" hidden="1" customHeight="1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4"/>
      <c r="U917" s="4"/>
      <c r="V917" s="4"/>
      <c r="W917" s="4"/>
      <c r="X917" s="4"/>
    </row>
    <row r="918" ht="15.75" hidden="1" customHeight="1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4"/>
      <c r="U918" s="4"/>
      <c r="V918" s="4"/>
      <c r="W918" s="4"/>
      <c r="X918" s="4"/>
    </row>
    <row r="919" ht="15.75" hidden="1" customHeight="1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4"/>
      <c r="U919" s="4"/>
      <c r="V919" s="4"/>
      <c r="W919" s="4"/>
      <c r="X919" s="4"/>
    </row>
    <row r="920" ht="15.75" hidden="1" customHeight="1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4"/>
      <c r="U920" s="4"/>
      <c r="V920" s="4"/>
      <c r="W920" s="4"/>
      <c r="X920" s="4"/>
    </row>
    <row r="921" ht="15.75" hidden="1" customHeight="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4"/>
      <c r="U921" s="4"/>
      <c r="V921" s="4"/>
      <c r="W921" s="4"/>
      <c r="X921" s="4"/>
    </row>
    <row r="922" ht="15.75" hidden="1" customHeight="1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4"/>
      <c r="U922" s="4"/>
      <c r="V922" s="4"/>
      <c r="W922" s="4"/>
      <c r="X922" s="4"/>
    </row>
    <row r="923" ht="15.75" hidden="1" customHeight="1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4"/>
      <c r="U923" s="4"/>
      <c r="V923" s="4"/>
      <c r="W923" s="4"/>
      <c r="X923" s="4"/>
    </row>
    <row r="924" ht="15.75" hidden="1" customHeight="1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4"/>
      <c r="U924" s="4"/>
      <c r="V924" s="4"/>
      <c r="W924" s="4"/>
      <c r="X924" s="4"/>
    </row>
    <row r="925" ht="15.75" hidden="1" customHeight="1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4"/>
      <c r="U925" s="4"/>
      <c r="V925" s="4"/>
      <c r="W925" s="4"/>
      <c r="X925" s="4"/>
    </row>
    <row r="926" ht="15.75" hidden="1" customHeight="1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4"/>
      <c r="U926" s="4"/>
      <c r="V926" s="4"/>
      <c r="W926" s="4"/>
      <c r="X926" s="4"/>
    </row>
    <row r="927" ht="15.75" hidden="1" customHeight="1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4"/>
      <c r="U927" s="4"/>
      <c r="V927" s="4"/>
      <c r="W927" s="4"/>
      <c r="X927" s="4"/>
    </row>
    <row r="928" ht="15.75" hidden="1" customHeight="1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4"/>
      <c r="U928" s="4"/>
      <c r="V928" s="4"/>
      <c r="W928" s="4"/>
      <c r="X928" s="4"/>
    </row>
    <row r="929" ht="15.75" hidden="1" customHeight="1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4"/>
      <c r="U929" s="4"/>
      <c r="V929" s="4"/>
      <c r="W929" s="4"/>
      <c r="X929" s="4"/>
    </row>
    <row r="930" ht="15.75" hidden="1" customHeight="1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4"/>
      <c r="U930" s="4"/>
      <c r="V930" s="4"/>
      <c r="W930" s="4"/>
      <c r="X930" s="4"/>
    </row>
    <row r="931" ht="15.75" hidden="1" customHeight="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4"/>
      <c r="U931" s="4"/>
      <c r="V931" s="4"/>
      <c r="W931" s="4"/>
      <c r="X931" s="4"/>
    </row>
    <row r="932" ht="15.75" hidden="1" customHeight="1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4"/>
      <c r="U932" s="4"/>
      <c r="V932" s="4"/>
      <c r="W932" s="4"/>
      <c r="X932" s="4"/>
    </row>
    <row r="933" ht="15.75" hidden="1" customHeight="1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4"/>
      <c r="U933" s="4"/>
      <c r="V933" s="4"/>
      <c r="W933" s="4"/>
      <c r="X933" s="4"/>
    </row>
    <row r="934" ht="15.75" hidden="1" customHeight="1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4"/>
      <c r="U934" s="4"/>
      <c r="V934" s="4"/>
      <c r="W934" s="4"/>
      <c r="X934" s="4"/>
    </row>
    <row r="935" ht="15.75" hidden="1" customHeight="1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4"/>
      <c r="U935" s="4"/>
      <c r="V935" s="4"/>
      <c r="W935" s="4"/>
      <c r="X935" s="4"/>
    </row>
    <row r="936" ht="15.75" hidden="1" customHeight="1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4"/>
      <c r="U936" s="4"/>
      <c r="V936" s="4"/>
      <c r="W936" s="4"/>
      <c r="X936" s="4"/>
    </row>
    <row r="937" ht="15.75" hidden="1" customHeight="1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4"/>
      <c r="U937" s="4"/>
      <c r="V937" s="4"/>
      <c r="W937" s="4"/>
      <c r="X937" s="4"/>
    </row>
    <row r="938" ht="15.75" hidden="1" customHeight="1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4"/>
      <c r="U938" s="4"/>
      <c r="V938" s="4"/>
      <c r="W938" s="4"/>
      <c r="X938" s="4"/>
    </row>
    <row r="939" ht="15.75" hidden="1" customHeight="1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4"/>
      <c r="U939" s="4"/>
      <c r="V939" s="4"/>
      <c r="W939" s="4"/>
      <c r="X939" s="4"/>
    </row>
    <row r="940" ht="15.75" hidden="1" customHeight="1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4"/>
      <c r="U940" s="4"/>
      <c r="V940" s="4"/>
      <c r="W940" s="4"/>
      <c r="X940" s="4"/>
    </row>
    <row r="941" ht="15.75" hidden="1" customHeight="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4"/>
      <c r="U941" s="4"/>
      <c r="V941" s="4"/>
      <c r="W941" s="4"/>
      <c r="X941" s="4"/>
    </row>
    <row r="942" ht="15.75" hidden="1" customHeight="1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4"/>
      <c r="U942" s="4"/>
      <c r="V942" s="4"/>
      <c r="W942" s="4"/>
      <c r="X942" s="4"/>
    </row>
    <row r="943" ht="15.75" hidden="1" customHeight="1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4"/>
      <c r="U943" s="4"/>
      <c r="V943" s="4"/>
      <c r="W943" s="4"/>
      <c r="X943" s="4"/>
    </row>
    <row r="944" ht="15.75" hidden="1" customHeight="1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4"/>
      <c r="U944" s="4"/>
      <c r="V944" s="4"/>
      <c r="W944" s="4"/>
      <c r="X944" s="4"/>
    </row>
    <row r="945" ht="15.75" hidden="1" customHeight="1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4"/>
      <c r="U945" s="4"/>
      <c r="V945" s="4"/>
      <c r="W945" s="4"/>
      <c r="X945" s="4"/>
    </row>
    <row r="946" ht="15.75" hidden="1" customHeight="1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4"/>
      <c r="U946" s="4"/>
      <c r="V946" s="4"/>
      <c r="W946" s="4"/>
      <c r="X946" s="4"/>
    </row>
    <row r="947" ht="15.75" hidden="1" customHeight="1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4"/>
      <c r="U947" s="4"/>
      <c r="V947" s="4"/>
      <c r="W947" s="4"/>
      <c r="X947" s="4"/>
    </row>
    <row r="948" ht="15.75" hidden="1" customHeight="1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4"/>
      <c r="U948" s="4"/>
      <c r="V948" s="4"/>
      <c r="W948" s="4"/>
      <c r="X948" s="4"/>
    </row>
    <row r="949" ht="15.75" hidden="1" customHeight="1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4"/>
      <c r="U949" s="4"/>
      <c r="V949" s="4"/>
      <c r="W949" s="4"/>
      <c r="X949" s="4"/>
    </row>
    <row r="950" ht="15.75" hidden="1" customHeight="1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4"/>
      <c r="U950" s="4"/>
      <c r="V950" s="4"/>
      <c r="W950" s="4"/>
      <c r="X950" s="4"/>
    </row>
    <row r="951" ht="15.75" hidden="1" customHeight="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4"/>
      <c r="U951" s="4"/>
      <c r="V951" s="4"/>
      <c r="W951" s="4"/>
      <c r="X951" s="4"/>
    </row>
    <row r="952" ht="15.75" hidden="1" customHeight="1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4"/>
      <c r="U952" s="4"/>
      <c r="V952" s="4"/>
      <c r="W952" s="4"/>
      <c r="X952" s="4"/>
    </row>
    <row r="953" ht="15.75" hidden="1" customHeight="1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4"/>
      <c r="U953" s="4"/>
      <c r="V953" s="4"/>
      <c r="W953" s="4"/>
      <c r="X953" s="4"/>
    </row>
    <row r="954" ht="15.75" hidden="1" customHeight="1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4"/>
      <c r="U954" s="4"/>
      <c r="V954" s="4"/>
      <c r="W954" s="4"/>
      <c r="X954" s="4"/>
    </row>
    <row r="955" ht="15.75" hidden="1" customHeight="1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4"/>
      <c r="U955" s="4"/>
      <c r="V955" s="4"/>
      <c r="W955" s="4"/>
      <c r="X955" s="4"/>
    </row>
    <row r="956" ht="15.75" hidden="1" customHeight="1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4"/>
      <c r="U956" s="4"/>
      <c r="V956" s="4"/>
      <c r="W956" s="4"/>
      <c r="X956" s="4"/>
    </row>
    <row r="957" ht="15.75" hidden="1" customHeight="1">
      <c r="A957" s="2"/>
      <c r="B957" s="2"/>
      <c r="C957" s="2"/>
      <c r="D957" s="2"/>
      <c r="E957" s="5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4"/>
      <c r="U957" s="4"/>
      <c r="V957" s="4"/>
      <c r="W957" s="4"/>
      <c r="X957" s="4"/>
    </row>
    <row r="958" ht="15.75" hidden="1" customHeight="1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4"/>
      <c r="U958" s="4"/>
      <c r="V958" s="4"/>
      <c r="W958" s="4"/>
      <c r="X958" s="4"/>
    </row>
    <row r="959" ht="15.75" hidden="1" customHeight="1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4"/>
      <c r="U959" s="4"/>
      <c r="V959" s="4"/>
      <c r="W959" s="4"/>
      <c r="X959" s="4"/>
    </row>
    <row r="960" ht="15.75" hidden="1" customHeight="1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4"/>
      <c r="U960" s="4"/>
      <c r="V960" s="4"/>
      <c r="W960" s="4"/>
      <c r="X960" s="4"/>
    </row>
    <row r="961" ht="15.75" hidden="1" customHeight="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4"/>
      <c r="U961" s="4"/>
      <c r="V961" s="4"/>
      <c r="W961" s="4"/>
      <c r="X961" s="4"/>
    </row>
    <row r="962" ht="15.75" hidden="1" customHeight="1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4"/>
      <c r="U962" s="4"/>
      <c r="V962" s="4"/>
      <c r="W962" s="4"/>
      <c r="X962" s="4"/>
    </row>
    <row r="963" ht="15.75" hidden="1" customHeight="1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4"/>
      <c r="U963" s="4"/>
      <c r="V963" s="4"/>
      <c r="W963" s="4"/>
      <c r="X963" s="4"/>
    </row>
    <row r="964" ht="15.75" hidden="1" customHeight="1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4"/>
      <c r="U964" s="4"/>
      <c r="V964" s="4"/>
      <c r="W964" s="4"/>
      <c r="X964" s="4"/>
    </row>
    <row r="965" ht="15.75" hidden="1" customHeight="1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4"/>
      <c r="U965" s="4"/>
      <c r="V965" s="4"/>
      <c r="W965" s="4"/>
      <c r="X965" s="4"/>
    </row>
    <row r="966" ht="15.75" hidden="1" customHeight="1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4"/>
      <c r="U966" s="4"/>
      <c r="V966" s="4"/>
      <c r="W966" s="4"/>
      <c r="X966" s="4"/>
    </row>
    <row r="967" ht="15.75" hidden="1" customHeight="1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4"/>
      <c r="U967" s="4"/>
      <c r="V967" s="4"/>
      <c r="W967" s="4"/>
      <c r="X967" s="4"/>
    </row>
    <row r="968" ht="15.75" hidden="1" customHeight="1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4"/>
      <c r="U968" s="4"/>
      <c r="V968" s="4"/>
      <c r="W968" s="4"/>
      <c r="X968" s="4"/>
    </row>
    <row r="969" ht="15.75" hidden="1" customHeight="1">
      <c r="A969" s="4"/>
      <c r="B969" s="4"/>
      <c r="C969" s="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ht="15.75" hidden="1" customHeight="1">
      <c r="A970" s="4"/>
      <c r="B970" s="4"/>
      <c r="C970" s="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ht="15.75" hidden="1" customHeight="1">
      <c r="A971" s="4"/>
      <c r="B971" s="4"/>
      <c r="C971" s="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ht="15.75" hidden="1" customHeight="1">
      <c r="A972" s="4"/>
      <c r="B972" s="4"/>
      <c r="C972" s="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ht="15.75" hidden="1" customHeight="1">
      <c r="A973" s="4"/>
      <c r="B973" s="4"/>
      <c r="C973" s="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ht="15.75" hidden="1" customHeight="1">
      <c r="A974" s="4"/>
      <c r="B974" s="4"/>
      <c r="C974" s="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ht="15.75" hidden="1" customHeight="1">
      <c r="A975" s="4"/>
      <c r="B975" s="4"/>
      <c r="C975" s="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ht="15.75" hidden="1" customHeight="1">
      <c r="A976" s="4"/>
      <c r="B976" s="4"/>
      <c r="C976" s="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ht="15.75" hidden="1" customHeight="1">
      <c r="A977" s="4"/>
      <c r="B977" s="4"/>
      <c r="C977" s="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ht="15.75" hidden="1" customHeight="1">
      <c r="A978" s="4"/>
      <c r="B978" s="4"/>
      <c r="C978" s="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ht="15.75" hidden="1" customHeight="1">
      <c r="A979" s="4"/>
      <c r="B979" s="4"/>
      <c r="C979" s="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ht="15.75" hidden="1" customHeight="1">
      <c r="A980" s="4"/>
      <c r="B980" s="4"/>
      <c r="C980" s="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ht="15.75" hidden="1" customHeight="1">
      <c r="A981" s="4"/>
      <c r="B981" s="4"/>
      <c r="C981" s="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ht="15.75" hidden="1" customHeight="1">
      <c r="A982" s="4"/>
      <c r="B982" s="4"/>
      <c r="C982" s="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ht="15.75" hidden="1" customHeight="1">
      <c r="A983" s="4"/>
      <c r="B983" s="4"/>
      <c r="C983" s="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ht="15.75" hidden="1" customHeight="1">
      <c r="A984" s="4"/>
      <c r="B984" s="4"/>
      <c r="C984" s="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ht="15.75" hidden="1" customHeight="1">
      <c r="A985" s="4"/>
      <c r="B985" s="4"/>
      <c r="C985" s="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ht="15.75" hidden="1" customHeight="1">
      <c r="A986" s="4"/>
      <c r="B986" s="4"/>
      <c r="C986" s="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ht="15.75" hidden="1" customHeight="1">
      <c r="A987" s="4"/>
      <c r="B987" s="4"/>
      <c r="C987" s="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ht="15.75" hidden="1" customHeight="1">
      <c r="A988" s="4"/>
      <c r="B988" s="4"/>
      <c r="C988" s="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ht="15.75" hidden="1" customHeight="1">
      <c r="A989" s="4"/>
      <c r="B989" s="4"/>
      <c r="C989" s="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ht="15.75" hidden="1" customHeight="1">
      <c r="A990" s="4"/>
      <c r="B990" s="4"/>
      <c r="C990" s="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ht="15.75" hidden="1" customHeight="1">
      <c r="A991" s="4"/>
      <c r="B991" s="4"/>
      <c r="C991" s="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ht="15.75" hidden="1" customHeight="1">
      <c r="A992" s="4"/>
      <c r="B992" s="4"/>
      <c r="C992" s="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ht="15.75" hidden="1" customHeight="1">
      <c r="A993" s="4"/>
      <c r="B993" s="4"/>
      <c r="C993" s="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ht="15.75" hidden="1" customHeight="1">
      <c r="A994" s="4"/>
      <c r="B994" s="4"/>
      <c r="C994" s="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ht="15.75" hidden="1" customHeight="1">
      <c r="A995" s="4"/>
      <c r="B995" s="4"/>
      <c r="C995" s="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ht="15.75" hidden="1" customHeight="1">
      <c r="A996" s="4"/>
      <c r="B996" s="4"/>
      <c r="C996" s="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ht="15.75" hidden="1" customHeight="1">
      <c r="A997" s="4"/>
      <c r="B997" s="4"/>
      <c r="C997" s="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ht="15.75" hidden="1" customHeight="1">
      <c r="A998" s="4"/>
      <c r="B998" s="4"/>
      <c r="C998" s="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ht="15.0" hidden="1" customHeight="1">
      <c r="A999" s="4"/>
      <c r="B999" s="4"/>
      <c r="C999" s="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ht="15.0" hidden="1" customHeight="1">
      <c r="A1000" s="4"/>
      <c r="B1000" s="4"/>
      <c r="C1000" s="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ht="15.0" hidden="1" customHeight="1">
      <c r="A1001" s="4"/>
      <c r="B1001" s="4"/>
      <c r="C1001" s="2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ht="15.0" hidden="1" customHeight="1">
      <c r="A1002" s="4"/>
      <c r="B1002" s="4"/>
      <c r="C1002" s="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ht="15.0" hidden="1" customHeight="1">
      <c r="A1003" s="4"/>
      <c r="B1003" s="4"/>
      <c r="C1003" s="2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ht="15.0" hidden="1" customHeight="1">
      <c r="A1004" s="4"/>
      <c r="B1004" s="4"/>
      <c r="C1004" s="2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ht="15.0" hidden="1" customHeight="1">
      <c r="A1005" s="4"/>
      <c r="B1005" s="4"/>
      <c r="C1005" s="2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ht="15.0" hidden="1" customHeight="1">
      <c r="A1006" s="4"/>
      <c r="B1006" s="4"/>
      <c r="C1006" s="2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ht="15.0" hidden="1" customHeight="1">
      <c r="A1007" s="4"/>
      <c r="B1007" s="4"/>
      <c r="C1007" s="2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ht="15.0" hidden="1" customHeight="1">
      <c r="A1008" s="4"/>
      <c r="B1008" s="4"/>
      <c r="C1008" s="2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ht="15.0" hidden="1" customHeight="1">
      <c r="A1009" s="4"/>
      <c r="B1009" s="4"/>
      <c r="C1009" s="2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ht="15.0" hidden="1" customHeight="1">
      <c r="A1010" s="4"/>
      <c r="B1010" s="4"/>
      <c r="C1010" s="2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ht="15.0" hidden="1" customHeight="1">
      <c r="A1011" s="4"/>
      <c r="B1011" s="4"/>
      <c r="C1011" s="2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ht="15.0" hidden="1" customHeight="1">
      <c r="A1012" s="4"/>
      <c r="B1012" s="4"/>
      <c r="C1012" s="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ht="15.0" hidden="1" customHeight="1">
      <c r="A1013" s="4"/>
      <c r="B1013" s="4"/>
      <c r="C1013" s="2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ht="15.0" hidden="1" customHeight="1">
      <c r="A1014" s="4"/>
      <c r="B1014" s="4"/>
      <c r="C1014" s="2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ht="15.0" hidden="1" customHeight="1">
      <c r="A1015" s="4"/>
      <c r="B1015" s="4"/>
      <c r="C1015" s="2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ht="15.0" hidden="1" customHeight="1">
      <c r="A1016" s="4"/>
      <c r="B1016" s="4"/>
      <c r="C1016" s="2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ht="15.0" hidden="1" customHeight="1">
      <c r="A1017" s="4"/>
      <c r="B1017" s="4"/>
      <c r="C1017" s="2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ht="15.0" hidden="1" customHeight="1">
      <c r="A1018" s="4"/>
      <c r="B1018" s="4"/>
      <c r="C1018" s="2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ht="15.0" hidden="1" customHeight="1">
      <c r="A1019" s="4"/>
      <c r="B1019" s="4"/>
      <c r="C1019" s="2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ht="15.0" hidden="1" customHeight="1">
      <c r="A1020" s="4"/>
      <c r="B1020" s="4"/>
      <c r="C1020" s="2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ht="15.0" hidden="1" customHeight="1">
      <c r="A1021" s="4"/>
      <c r="B1021" s="4"/>
      <c r="C1021" s="2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ht="15.0" hidden="1" customHeight="1">
      <c r="A1022" s="4"/>
      <c r="B1022" s="4"/>
      <c r="C1022" s="2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ht="15.0" hidden="1" customHeight="1">
      <c r="A1023" s="4"/>
      <c r="B1023" s="4"/>
      <c r="C1023" s="2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ht="15.0" hidden="1" customHeight="1">
      <c r="A1024" s="4"/>
      <c r="B1024" s="4"/>
      <c r="C1024" s="2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ht="15.0" hidden="1" customHeight="1">
      <c r="A1025" s="4"/>
      <c r="B1025" s="4"/>
      <c r="C1025" s="2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ht="15.0" hidden="1" customHeight="1">
      <c r="A1026" s="4"/>
      <c r="B1026" s="4"/>
      <c r="C1026" s="2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ht="15.0" hidden="1" customHeight="1">
      <c r="A1027" s="4"/>
      <c r="B1027" s="4"/>
      <c r="C1027" s="2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ht="15.0" hidden="1" customHeight="1">
      <c r="A1028" s="4"/>
      <c r="B1028" s="4"/>
      <c r="C1028" s="2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ht="15.0" hidden="1" customHeight="1">
      <c r="A1029" s="4"/>
      <c r="B1029" s="4"/>
      <c r="C1029" s="2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</sheetData>
  <autoFilter ref="$A$2:$S$1029">
    <filterColumn colId="5">
      <customFilters>
        <customFilter operator="notEqual" val=" "/>
      </customFilters>
    </filterColumn>
    <sortState ref="A2:S1029">
      <sortCondition ref="F2:F1029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9.25"/>
    <col customWidth="1" min="3" max="3" width="8.63"/>
    <col customWidth="1" min="4" max="4" width="23.5"/>
    <col customWidth="1" min="5" max="5" width="9.63"/>
    <col customWidth="1" min="6" max="6" width="12.75"/>
    <col customWidth="1" min="7" max="9" width="8.63"/>
    <col customWidth="1" min="10" max="10" width="11.13"/>
    <col customWidth="1" min="11" max="26" width="8.63"/>
  </cols>
  <sheetData>
    <row r="1" ht="17.2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.25" customHeight="1">
      <c r="A2" s="6"/>
      <c r="B2" s="8" t="s">
        <v>3</v>
      </c>
      <c r="C2" s="6"/>
      <c r="D2" s="6" t="s">
        <v>45</v>
      </c>
      <c r="E2" s="6">
        <f>COUNTIF('DATA_2017-18'!$C$3:$C$1029,'GRAPHS_2017-18'!$D2)</f>
        <v>19</v>
      </c>
      <c r="F2" s="9">
        <f t="shared" ref="F2:F4" si="1">E2/$E$4</f>
        <v>0.7916666667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6"/>
      <c r="B3" s="7"/>
      <c r="C3" s="6"/>
      <c r="D3" s="6" t="s">
        <v>22</v>
      </c>
      <c r="E3" s="6">
        <f>COUNTIF('DATA_2017-18'!$C$3:$C$1029,'GRAPHS_2017-18'!$D3)</f>
        <v>5</v>
      </c>
      <c r="F3" s="9">
        <f t="shared" si="1"/>
        <v>0.2083333333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6"/>
      <c r="B4" s="7"/>
      <c r="C4" s="6"/>
      <c r="D4" s="10" t="s">
        <v>89</v>
      </c>
      <c r="E4" s="10">
        <f>SUM(E2:E3)</f>
        <v>24</v>
      </c>
      <c r="F4" s="11">
        <f t="shared" si="1"/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7.2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7.2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7.25" customHeight="1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7.25" customHeight="1">
      <c r="A9" s="6"/>
      <c r="B9" s="8" t="s">
        <v>90</v>
      </c>
      <c r="C9" s="6"/>
      <c r="D9" s="12" t="s">
        <v>23</v>
      </c>
      <c r="E9" s="12">
        <f>COUNTIF('DATA_2017-18'!$D$3:$D$1029,'GRAPHS_2017-18'!$D9)</f>
        <v>11</v>
      </c>
      <c r="F9" s="13">
        <f t="shared" ref="F9:F14" si="2">E9/$E$14</f>
        <v>0.4583333333</v>
      </c>
      <c r="G9" s="6"/>
      <c r="H9" s="6" t="s">
        <v>23</v>
      </c>
      <c r="I9" s="6">
        <v>9.0</v>
      </c>
      <c r="J9" s="9">
        <f t="shared" ref="J9:J14" si="3">I9/$E$14</f>
        <v>0.375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7.25" customHeight="1">
      <c r="A10" s="6"/>
      <c r="B10" s="7"/>
      <c r="C10" s="6"/>
      <c r="D10" s="12" t="s">
        <v>46</v>
      </c>
      <c r="E10" s="12">
        <f>COUNTIF('DATA_2017-18'!$D$3:$D$1029,'GRAPHS_2017-18'!$D10)</f>
        <v>8</v>
      </c>
      <c r="F10" s="13">
        <f t="shared" si="2"/>
        <v>0.3333333333</v>
      </c>
      <c r="G10" s="6"/>
      <c r="H10" s="6" t="s">
        <v>46</v>
      </c>
      <c r="I10" s="6">
        <f>COUNTIF('DATA_2017-18'!$D$3:$D$1029,'GRAPHS_2017-18'!$D10)</f>
        <v>8</v>
      </c>
      <c r="J10" s="9">
        <f t="shared" si="3"/>
        <v>0.3333333333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7.25" customHeight="1">
      <c r="A11" s="6"/>
      <c r="B11" s="7"/>
      <c r="C11" s="6"/>
      <c r="D11" s="12" t="s">
        <v>33</v>
      </c>
      <c r="E11" s="12">
        <f>COUNTIF('DATA_2017-18'!$D$3:$D$1029,'GRAPHS_2017-18'!$D11)</f>
        <v>5</v>
      </c>
      <c r="F11" s="13">
        <f t="shared" si="2"/>
        <v>0.2083333333</v>
      </c>
      <c r="G11" s="6"/>
      <c r="H11" s="6" t="s">
        <v>33</v>
      </c>
      <c r="I11" s="6">
        <f>COUNTIF('DATA_2017-18'!$D$3:$D$1029,'GRAPHS_2017-18'!$D11)</f>
        <v>5</v>
      </c>
      <c r="J11" s="9">
        <f t="shared" si="3"/>
        <v>0.2083333333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7.25" customHeight="1">
      <c r="A12" s="6"/>
      <c r="B12" s="7"/>
      <c r="C12" s="6"/>
      <c r="D12" s="12" t="s">
        <v>91</v>
      </c>
      <c r="E12" s="12">
        <f>COUNTIF('DATA_2017-18'!$D$3:$D$1029,'GRAPHS_2017-18'!$D12)</f>
        <v>0</v>
      </c>
      <c r="F12" s="13">
        <f t="shared" si="2"/>
        <v>0</v>
      </c>
      <c r="G12" s="6"/>
      <c r="H12" s="6" t="s">
        <v>91</v>
      </c>
      <c r="I12" s="6">
        <v>1.0</v>
      </c>
      <c r="J12" s="9">
        <f t="shared" si="3"/>
        <v>0.04166666667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7.25" customHeight="1">
      <c r="A13" s="6"/>
      <c r="B13" s="7"/>
      <c r="C13" s="6"/>
      <c r="D13" s="12" t="s">
        <v>92</v>
      </c>
      <c r="E13" s="12">
        <f>COUNTIF('DATA_2017-18'!$D$3:$D$1029,'GRAPHS_2017-18'!$D13)</f>
        <v>0</v>
      </c>
      <c r="F13" s="13">
        <f t="shared" si="2"/>
        <v>0</v>
      </c>
      <c r="G13" s="6"/>
      <c r="H13" s="6" t="s">
        <v>92</v>
      </c>
      <c r="I13" s="6">
        <v>1.0</v>
      </c>
      <c r="J13" s="9">
        <f t="shared" si="3"/>
        <v>0.04166666667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7.25" customHeight="1">
      <c r="A14" s="6"/>
      <c r="B14" s="7"/>
      <c r="C14" s="6"/>
      <c r="D14" s="14" t="s">
        <v>89</v>
      </c>
      <c r="E14" s="14">
        <f>SUM(E9:E13)</f>
        <v>24</v>
      </c>
      <c r="F14" s="15">
        <f t="shared" si="2"/>
        <v>1</v>
      </c>
      <c r="G14" s="6"/>
      <c r="H14" s="10" t="s">
        <v>89</v>
      </c>
      <c r="I14" s="10">
        <f>SUM(I9:I13)</f>
        <v>24</v>
      </c>
      <c r="J14" s="11">
        <f t="shared" si="3"/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7.25" customHeigh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7.25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7.2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7.25" customHeigh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7.25" customHeight="1">
      <c r="A19" s="6"/>
      <c r="B19" s="8" t="s">
        <v>93</v>
      </c>
      <c r="C19" s="6"/>
      <c r="D19" s="12" t="s">
        <v>63</v>
      </c>
      <c r="E19" s="12">
        <f>COUNTIF('DATA_2017-18'!$E$3:$E$1029,'GRAPHS_2017-18'!$D19)</f>
        <v>3</v>
      </c>
      <c r="F19" s="13">
        <f t="shared" ref="F19:F26" si="4">E19/$E$26</f>
        <v>0.125</v>
      </c>
      <c r="G19" s="6"/>
      <c r="H19" s="6" t="s">
        <v>63</v>
      </c>
      <c r="I19" s="6">
        <v>3.0</v>
      </c>
      <c r="J19" s="9">
        <f t="shared" ref="J19:J26" si="5">I19/$I$26</f>
        <v>0.125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7.25" customHeight="1">
      <c r="A20" s="6"/>
      <c r="B20" s="7"/>
      <c r="C20" s="6"/>
      <c r="D20" s="12" t="s">
        <v>54</v>
      </c>
      <c r="E20" s="12">
        <f>COUNTIF('DATA_2017-18'!$E$3:$E$1029,'GRAPHS_2017-18'!$D20)</f>
        <v>4</v>
      </c>
      <c r="F20" s="13">
        <f t="shared" si="4"/>
        <v>0.1666666667</v>
      </c>
      <c r="G20" s="6"/>
      <c r="H20" s="6" t="s">
        <v>54</v>
      </c>
      <c r="I20" s="6">
        <v>4.0</v>
      </c>
      <c r="J20" s="9">
        <f t="shared" si="5"/>
        <v>0.1666666667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7.25" customHeight="1">
      <c r="A21" s="6"/>
      <c r="B21" s="7"/>
      <c r="C21" s="6"/>
      <c r="D21" s="12" t="s">
        <v>34</v>
      </c>
      <c r="E21" s="12">
        <f>COUNTIF('DATA_2017-18'!$E$3:$E$1029,'GRAPHS_2017-18'!$D21)</f>
        <v>12</v>
      </c>
      <c r="F21" s="13">
        <f t="shared" si="4"/>
        <v>0.5</v>
      </c>
      <c r="G21" s="6"/>
      <c r="H21" s="6" t="s">
        <v>34</v>
      </c>
      <c r="I21" s="6">
        <v>9.0</v>
      </c>
      <c r="J21" s="9">
        <f t="shared" si="5"/>
        <v>0.375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7.25" customHeight="1">
      <c r="A22" s="6"/>
      <c r="B22" s="7"/>
      <c r="C22" s="6"/>
      <c r="D22" s="12" t="s">
        <v>94</v>
      </c>
      <c r="E22" s="12">
        <f>COUNTIF('DATA_2017-18'!$E$3:$E$1029,'GRAPHS_2017-18'!$D22)</f>
        <v>0</v>
      </c>
      <c r="F22" s="13">
        <f t="shared" si="4"/>
        <v>0</v>
      </c>
      <c r="G22" s="6"/>
      <c r="H22" s="6" t="s">
        <v>94</v>
      </c>
      <c r="I22" s="6">
        <v>1.0</v>
      </c>
      <c r="J22" s="9">
        <f t="shared" si="5"/>
        <v>0.04166666667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7.25" customHeight="1">
      <c r="A23" s="6"/>
      <c r="B23" s="7"/>
      <c r="C23" s="6"/>
      <c r="D23" s="12" t="s">
        <v>24</v>
      </c>
      <c r="E23" s="12">
        <f>COUNTIF('DATA_2017-18'!$E$3:$E$1029,'GRAPHS_2017-18'!$D23)</f>
        <v>5</v>
      </c>
      <c r="F23" s="13">
        <f t="shared" si="4"/>
        <v>0.2083333333</v>
      </c>
      <c r="G23" s="6"/>
      <c r="H23" s="6" t="s">
        <v>24</v>
      </c>
      <c r="I23" s="6">
        <v>5.0</v>
      </c>
      <c r="J23" s="9">
        <f t="shared" si="5"/>
        <v>0.2083333333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7.25" customHeight="1">
      <c r="A24" s="6"/>
      <c r="B24" s="7"/>
      <c r="C24" s="6"/>
      <c r="D24" s="12" t="s">
        <v>95</v>
      </c>
      <c r="E24" s="12">
        <f>COUNTIF('DATA_2017-18'!$E$3:$E$1029,'GRAPHS_2017-18'!$D24)</f>
        <v>0</v>
      </c>
      <c r="F24" s="13">
        <f t="shared" si="4"/>
        <v>0</v>
      </c>
      <c r="G24" s="6"/>
      <c r="H24" s="6" t="s">
        <v>95</v>
      </c>
      <c r="I24" s="6">
        <v>1.0</v>
      </c>
      <c r="J24" s="9">
        <f t="shared" si="5"/>
        <v>0.04166666667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7.25" customHeight="1">
      <c r="A25" s="6"/>
      <c r="B25" s="7"/>
      <c r="C25" s="6"/>
      <c r="D25" s="12" t="s">
        <v>96</v>
      </c>
      <c r="E25" s="12">
        <f>COUNTIF('DATA_2017-18'!$E$3:$E$1029,'GRAPHS_2017-18'!$D25)</f>
        <v>0</v>
      </c>
      <c r="F25" s="13">
        <f t="shared" si="4"/>
        <v>0</v>
      </c>
      <c r="G25" s="6"/>
      <c r="H25" s="6" t="s">
        <v>96</v>
      </c>
      <c r="I25" s="6">
        <v>1.0</v>
      </c>
      <c r="J25" s="9">
        <f t="shared" si="5"/>
        <v>0.04166666667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7.25" customHeight="1">
      <c r="A26" s="6"/>
      <c r="B26" s="7"/>
      <c r="C26" s="6"/>
      <c r="D26" s="14" t="s">
        <v>89</v>
      </c>
      <c r="E26" s="14">
        <f>SUM(E19:E25)</f>
        <v>24</v>
      </c>
      <c r="F26" s="15">
        <f t="shared" si="4"/>
        <v>1</v>
      </c>
      <c r="G26" s="6"/>
      <c r="H26" s="10" t="s">
        <v>89</v>
      </c>
      <c r="I26" s="10">
        <v>24.0</v>
      </c>
      <c r="J26" s="11">
        <f t="shared" si="5"/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7.2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7.25" customHeight="1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7.25" customHeight="1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7.25" customHeight="1">
      <c r="A31" s="6"/>
      <c r="B31" s="8" t="s">
        <v>6</v>
      </c>
      <c r="C31" s="6"/>
      <c r="D31" s="6">
        <v>2017.0</v>
      </c>
      <c r="E31" s="6">
        <f>COUNTIF('DATA_2017-18'!$F$3:$F$1029,'GRAPHS_2017-18'!$D31)</f>
        <v>0</v>
      </c>
      <c r="F31" s="9">
        <f t="shared" ref="F31:F36" si="6">E31/$E$36</f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7.25" customHeight="1">
      <c r="A32" s="6"/>
      <c r="B32" s="7"/>
      <c r="C32" s="6"/>
      <c r="D32" s="6">
        <v>2018.0</v>
      </c>
      <c r="E32" s="6">
        <f>COUNTIF('DATA_2017-18'!$F$3:$F$1029,'GRAPHS_2017-18'!$D32)</f>
        <v>24</v>
      </c>
      <c r="F32" s="9">
        <f t="shared" si="6"/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7.25" customHeight="1">
      <c r="A33" s="6"/>
      <c r="B33" s="7"/>
      <c r="C33" s="6"/>
      <c r="D33" s="6">
        <v>2019.0</v>
      </c>
      <c r="E33" s="6">
        <f>COUNTIF('DATA_2017-18'!$F$3:$F$1029,'GRAPHS_2017-18'!$D33)</f>
        <v>0</v>
      </c>
      <c r="F33" s="9">
        <f t="shared" si="6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7.25" customHeight="1">
      <c r="A34" s="6"/>
      <c r="B34" s="7"/>
      <c r="C34" s="6"/>
      <c r="D34" s="6">
        <v>2020.0</v>
      </c>
      <c r="E34" s="6">
        <f>COUNTIF('DATA_2017-18'!$F$3:$F$1029,'GRAPHS_2017-18'!$D34)</f>
        <v>0</v>
      </c>
      <c r="F34" s="9">
        <f t="shared" si="6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7.25" customHeight="1">
      <c r="A35" s="6"/>
      <c r="B35" s="7"/>
      <c r="C35" s="6"/>
      <c r="D35" s="6">
        <v>2021.0</v>
      </c>
      <c r="E35" s="6">
        <f>COUNTIF('DATA_2017-18'!$F$3:$F$1029,'GRAPHS_2017-18'!$D35)</f>
        <v>0</v>
      </c>
      <c r="F35" s="9">
        <f t="shared" si="6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7.25" customHeight="1">
      <c r="A36" s="6"/>
      <c r="B36" s="7"/>
      <c r="C36" s="6"/>
      <c r="D36" s="10" t="s">
        <v>89</v>
      </c>
      <c r="E36" s="10">
        <f>SUM(E31:E35)</f>
        <v>24</v>
      </c>
      <c r="F36" s="11">
        <f t="shared" si="6"/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7.25" customHeigh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7.25" customHeight="1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7.25" customHeight="1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7.25" customHeight="1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7.25" customHeight="1">
      <c r="A41" s="6"/>
      <c r="B41" s="8" t="s">
        <v>7</v>
      </c>
      <c r="C41" s="6"/>
      <c r="D41" s="6" t="s">
        <v>27</v>
      </c>
      <c r="E41" s="6">
        <f>COUNTIF('DATA_2017-18'!$G$3:$G$1029,'GRAPHS_2017-18'!$D41)</f>
        <v>9</v>
      </c>
      <c r="F41" s="9">
        <f t="shared" ref="F41:F45" si="7">E41/$E$45</f>
        <v>0.375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7.25" customHeight="1">
      <c r="A42" s="6"/>
      <c r="B42" s="7"/>
      <c r="C42" s="6"/>
      <c r="D42" s="6" t="s">
        <v>25</v>
      </c>
      <c r="E42" s="6">
        <f>COUNTIF('DATA_2017-18'!$G$3:$G$1029,'GRAPHS_2017-18'!$D42)</f>
        <v>10</v>
      </c>
      <c r="F42" s="9">
        <f t="shared" si="7"/>
        <v>0.4166666667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7.25" customHeight="1">
      <c r="A43" s="6"/>
      <c r="B43" s="7"/>
      <c r="C43" s="6"/>
      <c r="D43" s="6" t="s">
        <v>30</v>
      </c>
      <c r="E43" s="6">
        <f>COUNTIF('DATA_2017-18'!$G$3:$G$1029,'GRAPHS_2017-18'!$D43)</f>
        <v>4</v>
      </c>
      <c r="F43" s="9">
        <f t="shared" si="7"/>
        <v>0.1666666667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7.25" customHeight="1">
      <c r="A44" s="6"/>
      <c r="B44" s="7"/>
      <c r="C44" s="6"/>
      <c r="D44" s="6" t="s">
        <v>47</v>
      </c>
      <c r="E44" s="6">
        <f>COUNTIF('DATA_2017-18'!$G$3:$G$1029,'GRAPHS_2017-18'!$D44)</f>
        <v>1</v>
      </c>
      <c r="F44" s="9">
        <f t="shared" si="7"/>
        <v>0.04166666667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7.25" customHeight="1">
      <c r="A45" s="6"/>
      <c r="B45" s="7"/>
      <c r="C45" s="6"/>
      <c r="D45" s="10" t="s">
        <v>89</v>
      </c>
      <c r="E45" s="10">
        <f>SUM(E41:E44)</f>
        <v>24</v>
      </c>
      <c r="F45" s="11">
        <f t="shared" si="7"/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7.25" customHeight="1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7.25" customHeight="1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7.25" customHeigh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7.25" customHeight="1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7.25" customHeight="1">
      <c r="A50" s="6"/>
      <c r="B50" s="8" t="s">
        <v>8</v>
      </c>
      <c r="C50" s="6"/>
      <c r="D50" s="6" t="s">
        <v>71</v>
      </c>
      <c r="E50" s="6">
        <f>COUNTIF('DATA_2017-18'!$H$3:$H$1029,'GRAPHS_2017-18'!$D50)</f>
        <v>0</v>
      </c>
      <c r="F50" s="9">
        <f t="shared" ref="F50:F54" si="8">E50/$E$54</f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7.25" customHeight="1">
      <c r="A51" s="6"/>
      <c r="B51" s="7"/>
      <c r="C51" s="6"/>
      <c r="D51" s="6" t="s">
        <v>42</v>
      </c>
      <c r="E51" s="6">
        <f>COUNTIF('DATA_2017-18'!$H$3:$H$1029,'GRAPHS_2017-18'!$D51)</f>
        <v>2</v>
      </c>
      <c r="F51" s="9">
        <f t="shared" si="8"/>
        <v>0.08333333333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7.25" customHeight="1">
      <c r="A52" s="6"/>
      <c r="B52" s="7"/>
      <c r="C52" s="6"/>
      <c r="D52" s="6" t="s">
        <v>29</v>
      </c>
      <c r="E52" s="6">
        <f>COUNTIF('DATA_2017-18'!$H$3:$H$1029,'GRAPHS_2017-18'!$D52)</f>
        <v>6</v>
      </c>
      <c r="F52" s="9">
        <f t="shared" si="8"/>
        <v>0.25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7.25" customHeight="1">
      <c r="A53" s="6"/>
      <c r="B53" s="7"/>
      <c r="C53" s="6"/>
      <c r="D53" s="6" t="s">
        <v>26</v>
      </c>
      <c r="E53" s="6">
        <f>COUNTIF('DATA_2017-18'!$H$3:$H$1029,'GRAPHS_2017-18'!$D53)</f>
        <v>16</v>
      </c>
      <c r="F53" s="9">
        <f t="shared" si="8"/>
        <v>0.6666666667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7.25" customHeight="1">
      <c r="A54" s="6"/>
      <c r="B54" s="7"/>
      <c r="C54" s="6"/>
      <c r="D54" s="10" t="s">
        <v>89</v>
      </c>
      <c r="E54" s="10">
        <f>SUM(E50:E53)</f>
        <v>24</v>
      </c>
      <c r="F54" s="11">
        <f t="shared" si="8"/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7.25" customHeight="1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7.2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7.25" customHeight="1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7.25" customHeight="1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7.25" customHeight="1">
      <c r="A59" s="6"/>
      <c r="B59" s="8" t="s">
        <v>9</v>
      </c>
      <c r="C59" s="6"/>
      <c r="D59" s="6" t="s">
        <v>27</v>
      </c>
      <c r="E59" s="6">
        <f>COUNTIF('DATA_2017-18'!$I$3:$I$1029,'GRAPHS_2017-18'!$D59)</f>
        <v>10</v>
      </c>
      <c r="F59" s="9">
        <f t="shared" ref="F59:F63" si="9">E59/$E$63</f>
        <v>0.4166666667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7.25" customHeight="1">
      <c r="A60" s="6"/>
      <c r="B60" s="7"/>
      <c r="C60" s="6"/>
      <c r="D60" s="6" t="s">
        <v>25</v>
      </c>
      <c r="E60" s="6">
        <f>COUNTIF('DATA_2017-18'!$I$3:$I$1029,'GRAPHS_2017-18'!$D60)</f>
        <v>10</v>
      </c>
      <c r="F60" s="9">
        <f t="shared" si="9"/>
        <v>0.4166666667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7.25" customHeight="1">
      <c r="A61" s="6"/>
      <c r="B61" s="7"/>
      <c r="C61" s="6"/>
      <c r="D61" s="6" t="s">
        <v>30</v>
      </c>
      <c r="E61" s="6">
        <f>COUNTIF('DATA_2017-18'!$I$3:$I$1029,'GRAPHS_2017-18'!$D61)</f>
        <v>3</v>
      </c>
      <c r="F61" s="9">
        <f t="shared" si="9"/>
        <v>0.125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7.25" customHeight="1">
      <c r="A62" s="6"/>
      <c r="B62" s="7"/>
      <c r="C62" s="6"/>
      <c r="D62" s="6" t="s">
        <v>47</v>
      </c>
      <c r="E62" s="6">
        <f>COUNTIF('DATA_2017-18'!$I$3:$I$1029,'GRAPHS_2017-18'!$D62)</f>
        <v>1</v>
      </c>
      <c r="F62" s="9">
        <f t="shared" si="9"/>
        <v>0.04166666667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7.25" customHeight="1">
      <c r="A63" s="6"/>
      <c r="B63" s="7"/>
      <c r="C63" s="6"/>
      <c r="D63" s="10" t="s">
        <v>89</v>
      </c>
      <c r="E63" s="10">
        <f>SUM(E59:E62)</f>
        <v>24</v>
      </c>
      <c r="F63" s="11">
        <f t="shared" si="9"/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7.25" customHeight="1">
      <c r="A64" s="6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7.25" customHeight="1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7.25" customHeight="1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7.25" customHeight="1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7.25" customHeight="1">
      <c r="A68" s="6"/>
      <c r="B68" s="8" t="s">
        <v>10</v>
      </c>
      <c r="C68" s="6"/>
      <c r="D68" s="6" t="s">
        <v>27</v>
      </c>
      <c r="E68" s="6">
        <f>COUNTIF('DATA_2017-18'!$J$3:$J$1029,'GRAPHS_2017-18'!$D68)</f>
        <v>13</v>
      </c>
      <c r="F68" s="9">
        <f t="shared" ref="F68:F72" si="10">E68/$E$72</f>
        <v>0.5416666667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7.25" customHeight="1">
      <c r="A69" s="6"/>
      <c r="B69" s="7"/>
      <c r="C69" s="6"/>
      <c r="D69" s="6" t="s">
        <v>25</v>
      </c>
      <c r="E69" s="6">
        <f>COUNTIF('DATA_2017-18'!$J$3:$J$1029,'GRAPHS_2017-18'!$D69)</f>
        <v>9</v>
      </c>
      <c r="F69" s="9">
        <f t="shared" si="10"/>
        <v>0.375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7.25" customHeight="1">
      <c r="A70" s="6"/>
      <c r="B70" s="7"/>
      <c r="C70" s="6"/>
      <c r="D70" s="6" t="s">
        <v>30</v>
      </c>
      <c r="E70" s="6">
        <f>COUNTIF('DATA_2017-18'!$J$3:$J$1029,'GRAPHS_2017-18'!$D70)</f>
        <v>1</v>
      </c>
      <c r="F70" s="9">
        <f t="shared" si="10"/>
        <v>0.04166666667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7.25" customHeight="1">
      <c r="A71" s="6"/>
      <c r="B71" s="7"/>
      <c r="C71" s="6"/>
      <c r="D71" s="6" t="s">
        <v>47</v>
      </c>
      <c r="E71" s="6">
        <f>COUNTIF('DATA_2017-18'!$J$3:$J$1029,'GRAPHS_2017-18'!$D71)</f>
        <v>1</v>
      </c>
      <c r="F71" s="9">
        <f t="shared" si="10"/>
        <v>0.04166666667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7.25" customHeight="1">
      <c r="A72" s="6"/>
      <c r="B72" s="7"/>
      <c r="C72" s="6"/>
      <c r="D72" s="10" t="s">
        <v>89</v>
      </c>
      <c r="E72" s="10">
        <f>SUM(E68:E71)</f>
        <v>24</v>
      </c>
      <c r="F72" s="11">
        <f t="shared" si="10"/>
        <v>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7.25" customHeight="1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7.25" customHeight="1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7.2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7.25" customHeight="1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7.25" customHeight="1">
      <c r="A77" s="6"/>
      <c r="B77" s="8" t="s">
        <v>11</v>
      </c>
      <c r="C77" s="6"/>
      <c r="D77" s="6" t="s">
        <v>84</v>
      </c>
      <c r="E77" s="6">
        <f>COUNTIF('DATA_2017-18'!$K$3:$K$1029,'GRAPHS_2017-18'!$D77)</f>
        <v>1</v>
      </c>
      <c r="F77" s="9">
        <f t="shared" ref="F77:F81" si="11">E77/$E$81</f>
        <v>0.04166666667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7.25" customHeight="1">
      <c r="A78" s="6"/>
      <c r="B78" s="7"/>
      <c r="C78" s="6"/>
      <c r="D78" s="6" t="s">
        <v>70</v>
      </c>
      <c r="E78" s="6">
        <f>COUNTIF('DATA_2017-18'!$K$3:$K$1029,'GRAPHS_2017-18'!$D78)</f>
        <v>3</v>
      </c>
      <c r="F78" s="9">
        <f t="shared" si="11"/>
        <v>0.125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7.25" customHeight="1">
      <c r="A79" s="6"/>
      <c r="B79" s="7"/>
      <c r="C79" s="6"/>
      <c r="D79" s="6" t="s">
        <v>28</v>
      </c>
      <c r="E79" s="6">
        <f>COUNTIF('DATA_2017-18'!$K$3:$K$1029,'GRAPHS_2017-18'!$D79)</f>
        <v>5</v>
      </c>
      <c r="F79" s="9">
        <f t="shared" si="11"/>
        <v>0.2083333333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7.25" customHeight="1">
      <c r="A80" s="6"/>
      <c r="B80" s="7"/>
      <c r="C80" s="6"/>
      <c r="D80" s="6" t="s">
        <v>35</v>
      </c>
      <c r="E80" s="6">
        <f>COUNTIF('DATA_2017-18'!$K$3:$K$1029,'GRAPHS_2017-18'!$D80)</f>
        <v>15</v>
      </c>
      <c r="F80" s="9">
        <f t="shared" si="11"/>
        <v>0.625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7.25" customHeight="1">
      <c r="A81" s="6"/>
      <c r="B81" s="7"/>
      <c r="C81" s="6"/>
      <c r="D81" s="10" t="s">
        <v>89</v>
      </c>
      <c r="E81" s="10">
        <f>SUM(E77:E80)</f>
        <v>24</v>
      </c>
      <c r="F81" s="11">
        <f t="shared" si="11"/>
        <v>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7.25" customHeight="1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7.25" customHeight="1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7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7.25" customHeight="1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7.25" customHeight="1">
      <c r="A86" s="6"/>
      <c r="B86" s="8" t="s">
        <v>12</v>
      </c>
      <c r="C86" s="6"/>
      <c r="D86" s="6" t="s">
        <v>27</v>
      </c>
      <c r="E86" s="6">
        <f>COUNTIF('DATA_2017-18'!$L$3:$L$1029,'GRAPHS_2017-18'!$D86)</f>
        <v>8</v>
      </c>
      <c r="F86" s="9">
        <f t="shared" ref="F86:F90" si="12">E86/$E$90</f>
        <v>0.3333333333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7.25" customHeight="1">
      <c r="A87" s="6"/>
      <c r="B87" s="7"/>
      <c r="C87" s="6"/>
      <c r="D87" s="6" t="s">
        <v>25</v>
      </c>
      <c r="E87" s="6">
        <f>COUNTIF('DATA_2017-18'!$L$3:$L$1029,'GRAPHS_2017-18'!$D87)</f>
        <v>11</v>
      </c>
      <c r="F87" s="9">
        <f t="shared" si="12"/>
        <v>0.4583333333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7.25" customHeight="1">
      <c r="A88" s="6"/>
      <c r="B88" s="7"/>
      <c r="C88" s="6"/>
      <c r="D88" s="6" t="s">
        <v>30</v>
      </c>
      <c r="E88" s="6">
        <f>COUNTIF('DATA_2017-18'!$L$3:$L$1029,'GRAPHS_2017-18'!$D88)</f>
        <v>3</v>
      </c>
      <c r="F88" s="9">
        <f t="shared" si="12"/>
        <v>0.125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7.25" customHeight="1">
      <c r="A89" s="6"/>
      <c r="B89" s="7"/>
      <c r="C89" s="6"/>
      <c r="D89" s="6" t="s">
        <v>47</v>
      </c>
      <c r="E89" s="6">
        <f>COUNTIF('DATA_2017-18'!$L$3:$L$1029,'GRAPHS_2017-18'!$D89)</f>
        <v>2</v>
      </c>
      <c r="F89" s="9">
        <f t="shared" si="12"/>
        <v>0.08333333333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7.25" customHeight="1">
      <c r="A90" s="6"/>
      <c r="B90" s="7"/>
      <c r="C90" s="6"/>
      <c r="D90" s="10" t="s">
        <v>89</v>
      </c>
      <c r="E90" s="10">
        <f>SUM(E86:E89)</f>
        <v>24</v>
      </c>
      <c r="F90" s="11">
        <f t="shared" si="12"/>
        <v>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7.25" customHeight="1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7.25" customHeight="1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7.2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7.25" customHeight="1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7.25" customHeight="1">
      <c r="A95" s="6"/>
      <c r="B95" s="8" t="s">
        <v>13</v>
      </c>
      <c r="C95" s="6"/>
      <c r="D95" s="6" t="s">
        <v>27</v>
      </c>
      <c r="E95" s="6">
        <f>COUNTIF('DATA_2017-18'!$M$3:$M$1029,'GRAPHS_2017-18'!$D95)</f>
        <v>7</v>
      </c>
      <c r="F95" s="9">
        <f t="shared" ref="F95:F99" si="13">E95/$E$99</f>
        <v>0.2916666667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7.25" customHeight="1">
      <c r="A96" s="6"/>
      <c r="B96" s="7"/>
      <c r="C96" s="6"/>
      <c r="D96" s="6" t="s">
        <v>25</v>
      </c>
      <c r="E96" s="6">
        <f>COUNTIF('DATA_2017-18'!$M$3:$M$1029,'GRAPHS_2017-18'!$D96)</f>
        <v>10</v>
      </c>
      <c r="F96" s="9">
        <f t="shared" si="13"/>
        <v>0.4166666667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7.25" customHeight="1">
      <c r="A97" s="6"/>
      <c r="B97" s="7"/>
      <c r="C97" s="6"/>
      <c r="D97" s="6" t="s">
        <v>30</v>
      </c>
      <c r="E97" s="6">
        <f>COUNTIF('DATA_2017-18'!$M$3:$M$1029,'GRAPHS_2017-18'!$D97)</f>
        <v>4</v>
      </c>
      <c r="F97" s="9">
        <f t="shared" si="13"/>
        <v>0.1666666667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7.25" customHeight="1">
      <c r="A98" s="6"/>
      <c r="B98" s="7"/>
      <c r="C98" s="6"/>
      <c r="D98" s="6" t="s">
        <v>47</v>
      </c>
      <c r="E98" s="6">
        <f>COUNTIF('DATA_2017-18'!$M$3:$M$1029,'GRAPHS_2017-18'!$D98)</f>
        <v>3</v>
      </c>
      <c r="F98" s="9">
        <f t="shared" si="13"/>
        <v>0.125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7.25" customHeight="1">
      <c r="A99" s="6"/>
      <c r="B99" s="7"/>
      <c r="C99" s="6"/>
      <c r="D99" s="10" t="s">
        <v>89</v>
      </c>
      <c r="E99" s="10">
        <f>SUM(E95:E98)</f>
        <v>24</v>
      </c>
      <c r="F99" s="11">
        <f t="shared" si="13"/>
        <v>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7.25" customHeight="1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7.25" customHeight="1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7.25" customHeight="1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7.25" customHeight="1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7.25" customHeight="1">
      <c r="A104" s="6"/>
      <c r="B104" s="8" t="s">
        <v>14</v>
      </c>
      <c r="C104" s="6"/>
      <c r="D104" s="6" t="s">
        <v>27</v>
      </c>
      <c r="E104" s="6">
        <f>COUNTIF('DATA_2017-18'!$N$3:$N$1029,'GRAPHS_2017-18'!$D104)</f>
        <v>8</v>
      </c>
      <c r="F104" s="9">
        <f t="shared" ref="F104:F108" si="14">E104/$E$108</f>
        <v>0.3333333333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7.25" customHeight="1">
      <c r="A105" s="6"/>
      <c r="B105" s="7"/>
      <c r="C105" s="6"/>
      <c r="D105" s="6" t="s">
        <v>25</v>
      </c>
      <c r="E105" s="6">
        <f>COUNTIF('DATA_2017-18'!$N$3:$N$1029,'GRAPHS_2017-18'!$D105)</f>
        <v>13</v>
      </c>
      <c r="F105" s="9">
        <f t="shared" si="14"/>
        <v>0.5416666667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7.25" customHeight="1">
      <c r="A106" s="6"/>
      <c r="B106" s="7"/>
      <c r="C106" s="6"/>
      <c r="D106" s="6" t="s">
        <v>30</v>
      </c>
      <c r="E106" s="6">
        <f>COUNTIF('DATA_2017-18'!$N$3:$N$1029,'GRAPHS_2017-18'!$D106)</f>
        <v>2</v>
      </c>
      <c r="F106" s="9">
        <f t="shared" si="14"/>
        <v>0.08333333333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7.25" customHeight="1">
      <c r="A107" s="6"/>
      <c r="B107" s="7"/>
      <c r="C107" s="6"/>
      <c r="D107" s="6" t="s">
        <v>47</v>
      </c>
      <c r="E107" s="6">
        <f>COUNTIF('DATA_2017-18'!$N$3:$N$1029,'GRAPHS_2017-18'!$D107)</f>
        <v>1</v>
      </c>
      <c r="F107" s="9">
        <f t="shared" si="14"/>
        <v>0.04166666667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7.25" customHeight="1">
      <c r="A108" s="6"/>
      <c r="B108" s="7"/>
      <c r="C108" s="6"/>
      <c r="D108" s="10" t="s">
        <v>89</v>
      </c>
      <c r="E108" s="10">
        <f>SUM(E104:E107)</f>
        <v>24</v>
      </c>
      <c r="F108" s="11">
        <f t="shared" si="14"/>
        <v>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7.25" customHeight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7.25" customHeight="1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7.25" customHeight="1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7.25" customHeight="1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7.25" customHeight="1">
      <c r="A113" s="6"/>
      <c r="B113" s="8" t="s">
        <v>15</v>
      </c>
      <c r="C113" s="6"/>
      <c r="D113" s="6" t="s">
        <v>27</v>
      </c>
      <c r="E113" s="6">
        <f>COUNTIF('DATA_2017-18'!$O$3:$O$1029,'GRAPHS_2017-18'!$D113)</f>
        <v>8</v>
      </c>
      <c r="F113" s="9">
        <f t="shared" ref="F113:F117" si="15">E113/$E$117</f>
        <v>0.3333333333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7.25" customHeight="1">
      <c r="A114" s="6"/>
      <c r="B114" s="7"/>
      <c r="C114" s="6"/>
      <c r="D114" s="6" t="s">
        <v>25</v>
      </c>
      <c r="E114" s="6">
        <f>COUNTIF('DATA_2017-18'!$O$3:$O$1029,'GRAPHS_2017-18'!$D114)</f>
        <v>15</v>
      </c>
      <c r="F114" s="9">
        <f t="shared" si="15"/>
        <v>0.625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7.25" customHeight="1">
      <c r="A115" s="6"/>
      <c r="B115" s="7"/>
      <c r="C115" s="6"/>
      <c r="D115" s="6" t="s">
        <v>30</v>
      </c>
      <c r="E115" s="6">
        <f>COUNTIF('DATA_2017-18'!$O$3:$O$1029,'GRAPHS_2017-18'!$D115)</f>
        <v>1</v>
      </c>
      <c r="F115" s="9">
        <f t="shared" si="15"/>
        <v>0.04166666667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7.25" customHeight="1">
      <c r="A116" s="6"/>
      <c r="B116" s="7"/>
      <c r="C116" s="6"/>
      <c r="D116" s="6" t="s">
        <v>47</v>
      </c>
      <c r="E116" s="6">
        <f>COUNTIF('DATA_2017-18'!$O$3:$O$1029,'GRAPHS_2017-18'!$D116)</f>
        <v>0</v>
      </c>
      <c r="F116" s="9">
        <f t="shared" si="15"/>
        <v>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7.25" customHeight="1">
      <c r="A117" s="6"/>
      <c r="B117" s="7"/>
      <c r="C117" s="6"/>
      <c r="D117" s="10" t="s">
        <v>89</v>
      </c>
      <c r="E117" s="10">
        <f>SUM(E113:E116)</f>
        <v>24</v>
      </c>
      <c r="F117" s="11">
        <f t="shared" si="15"/>
        <v>1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7.25" customHeight="1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7.25" customHeight="1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7.25" customHeight="1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7.25" customHeight="1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7.25" customHeight="1">
      <c r="A122" s="6"/>
      <c r="B122" s="8" t="s">
        <v>16</v>
      </c>
      <c r="C122" s="6"/>
      <c r="D122" s="6" t="s">
        <v>27</v>
      </c>
      <c r="E122" s="6">
        <f>COUNTIF('DATA_2017-18'!$P$3:$P$1029,'GRAPHS_2017-18'!$D122)</f>
        <v>7</v>
      </c>
      <c r="F122" s="9">
        <f t="shared" ref="F122:F126" si="16">E122/$E$126</f>
        <v>0.2916666667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7.25" customHeight="1">
      <c r="A123" s="6"/>
      <c r="B123" s="7"/>
      <c r="C123" s="6"/>
      <c r="D123" s="6" t="s">
        <v>25</v>
      </c>
      <c r="E123" s="6">
        <f>COUNTIF('DATA_2017-18'!$P$3:$P$1029,'GRAPHS_2017-18'!$D123)</f>
        <v>13</v>
      </c>
      <c r="F123" s="9">
        <f t="shared" si="16"/>
        <v>0.5416666667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7.25" customHeight="1">
      <c r="A124" s="6"/>
      <c r="B124" s="7"/>
      <c r="C124" s="6"/>
      <c r="D124" s="6" t="s">
        <v>30</v>
      </c>
      <c r="E124" s="6">
        <f>COUNTIF('DATA_2017-18'!$P$3:$P$1029,'GRAPHS_2017-18'!$D124)</f>
        <v>1</v>
      </c>
      <c r="F124" s="9">
        <f t="shared" si="16"/>
        <v>0.04166666667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7.25" customHeight="1">
      <c r="A125" s="6"/>
      <c r="B125" s="7"/>
      <c r="C125" s="6"/>
      <c r="D125" s="6" t="s">
        <v>47</v>
      </c>
      <c r="E125" s="6">
        <f>COUNTIF('DATA_2017-18'!$P$3:$P$1029,'GRAPHS_2017-18'!$D125)</f>
        <v>3</v>
      </c>
      <c r="F125" s="9">
        <f t="shared" si="16"/>
        <v>0.125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7.25" customHeight="1">
      <c r="A126" s="6"/>
      <c r="B126" s="7"/>
      <c r="C126" s="6"/>
      <c r="D126" s="10" t="s">
        <v>89</v>
      </c>
      <c r="E126" s="10">
        <f>SUM(E122:E125)</f>
        <v>24</v>
      </c>
      <c r="F126" s="11">
        <f t="shared" si="16"/>
        <v>1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7.25" customHeight="1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7.25" customHeight="1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7.25" customHeight="1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7.25" customHeight="1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7.25" customHeight="1">
      <c r="A131" s="6"/>
      <c r="B131" s="8" t="s">
        <v>17</v>
      </c>
      <c r="C131" s="6"/>
      <c r="D131" s="6" t="s">
        <v>71</v>
      </c>
      <c r="E131" s="6">
        <f>COUNTIF('DATA_2017-18'!$Q$3:$Q$1029,'GRAPHS_2017-18'!$D131)</f>
        <v>2</v>
      </c>
      <c r="F131" s="9">
        <f t="shared" ref="F131:F135" si="17">E131/$E$135</f>
        <v>0.08333333333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7.25" customHeight="1">
      <c r="A132" s="6"/>
      <c r="B132" s="7"/>
      <c r="C132" s="6"/>
      <c r="D132" s="6" t="s">
        <v>42</v>
      </c>
      <c r="E132" s="6">
        <f>COUNTIF('DATA_2017-18'!$Q$3:$Q$1029,'GRAPHS_2017-18'!$D132)</f>
        <v>6</v>
      </c>
      <c r="F132" s="9">
        <f t="shared" si="17"/>
        <v>0.25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7.25" customHeight="1">
      <c r="A133" s="6"/>
      <c r="B133" s="7"/>
      <c r="C133" s="6"/>
      <c r="D133" s="6" t="s">
        <v>29</v>
      </c>
      <c r="E133" s="6">
        <f>COUNTIF('DATA_2017-18'!$Q$3:$Q$1029,'GRAPHS_2017-18'!$D133)</f>
        <v>11</v>
      </c>
      <c r="F133" s="9">
        <f t="shared" si="17"/>
        <v>0.4583333333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7.25" customHeight="1">
      <c r="A134" s="6"/>
      <c r="B134" s="7"/>
      <c r="C134" s="6"/>
      <c r="D134" s="6" t="s">
        <v>26</v>
      </c>
      <c r="E134" s="6">
        <f>COUNTIF('DATA_2017-18'!$Q$3:$Q$1029,'GRAPHS_2017-18'!$D134)</f>
        <v>5</v>
      </c>
      <c r="F134" s="9">
        <f t="shared" si="17"/>
        <v>0.2083333333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7.25" customHeight="1">
      <c r="A135" s="6"/>
      <c r="B135" s="7"/>
      <c r="C135" s="6"/>
      <c r="D135" s="10" t="s">
        <v>89</v>
      </c>
      <c r="E135" s="10">
        <f>SUM(E131:E134)</f>
        <v>24</v>
      </c>
      <c r="F135" s="11">
        <f t="shared" si="17"/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7.25" customHeight="1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7.25" customHeight="1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7.25" customHeight="1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7.25" customHeight="1">
      <c r="A139" s="6"/>
      <c r="B139" s="8" t="s">
        <v>18</v>
      </c>
      <c r="C139" s="6"/>
      <c r="D139" s="6" t="s">
        <v>27</v>
      </c>
      <c r="E139" s="6">
        <f>COUNTIF('DATA_2017-18'!$R$3:$R$1029,'GRAPHS_2017-18'!$D139)</f>
        <v>6</v>
      </c>
      <c r="F139" s="9">
        <f t="shared" ref="F139:F143" si="18">E139/$E$143</f>
        <v>0.25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7.25" customHeight="1">
      <c r="A140" s="6"/>
      <c r="B140" s="7"/>
      <c r="C140" s="6"/>
      <c r="D140" s="6" t="s">
        <v>25</v>
      </c>
      <c r="E140" s="6">
        <f>COUNTIF('DATA_2017-18'!$R$3:$R$1029,'GRAPHS_2017-18'!$D140)</f>
        <v>11</v>
      </c>
      <c r="F140" s="9">
        <f t="shared" si="18"/>
        <v>0.4583333333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7.25" customHeight="1">
      <c r="A141" s="6"/>
      <c r="B141" s="7"/>
      <c r="C141" s="6"/>
      <c r="D141" s="6" t="s">
        <v>30</v>
      </c>
      <c r="E141" s="6">
        <f>COUNTIF('DATA_2017-18'!$R$3:$R$1029,'GRAPHS_2017-18'!$D141)</f>
        <v>6</v>
      </c>
      <c r="F141" s="9">
        <f t="shared" si="18"/>
        <v>0.25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7.25" customHeight="1">
      <c r="A142" s="6"/>
      <c r="B142" s="7"/>
      <c r="C142" s="6"/>
      <c r="D142" s="6" t="s">
        <v>47</v>
      </c>
      <c r="E142" s="6">
        <f>COUNTIF('DATA_2017-18'!$R$3:$R$1029,'GRAPHS_2017-18'!$D142)</f>
        <v>1</v>
      </c>
      <c r="F142" s="9">
        <f t="shared" si="18"/>
        <v>0.04166666667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7.25" customHeight="1">
      <c r="A143" s="6"/>
      <c r="B143" s="7"/>
      <c r="C143" s="6"/>
      <c r="D143" s="10" t="s">
        <v>89</v>
      </c>
      <c r="E143" s="10">
        <f>SUM(E139:E142)</f>
        <v>24</v>
      </c>
      <c r="F143" s="11">
        <f t="shared" si="18"/>
        <v>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7.25" customHeight="1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7.25" customHeight="1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7.25" customHeight="1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7.25" customHeight="1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7.25" customHeight="1">
      <c r="A148" s="6"/>
      <c r="B148" s="8" t="s">
        <v>19</v>
      </c>
      <c r="C148" s="6"/>
      <c r="D148" s="6" t="s">
        <v>27</v>
      </c>
      <c r="E148" s="6">
        <f>COUNTIF('DATA_2017-18'!$S$3:$S$1029,'GRAPHS_2017-18'!$D148)</f>
        <v>9</v>
      </c>
      <c r="F148" s="9">
        <f t="shared" ref="F148:F152" si="19">E148/$E$152</f>
        <v>0.375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7.25" customHeight="1">
      <c r="A149" s="6"/>
      <c r="B149" s="7"/>
      <c r="C149" s="6"/>
      <c r="D149" s="6" t="s">
        <v>25</v>
      </c>
      <c r="E149" s="6">
        <f>COUNTIF('DATA_2017-18'!$S$3:$S$1029,'GRAPHS_2017-18'!$D149)</f>
        <v>11</v>
      </c>
      <c r="F149" s="9">
        <f t="shared" si="19"/>
        <v>0.4583333333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7.25" customHeight="1">
      <c r="A150" s="6"/>
      <c r="B150" s="7"/>
      <c r="C150" s="6"/>
      <c r="D150" s="6" t="s">
        <v>30</v>
      </c>
      <c r="E150" s="6">
        <f>COUNTIF('DATA_2017-18'!$S$3:$S$1029,'GRAPHS_2017-18'!$D150)</f>
        <v>2</v>
      </c>
      <c r="F150" s="9">
        <f t="shared" si="19"/>
        <v>0.08333333333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7.25" customHeight="1">
      <c r="A151" s="6"/>
      <c r="B151" s="7"/>
      <c r="C151" s="6"/>
      <c r="D151" s="6" t="s">
        <v>47</v>
      </c>
      <c r="E151" s="6">
        <f>COUNTIF('DATA_2017-18'!$S$3:$S$1029,'GRAPHS_2017-18'!$D151)</f>
        <v>2</v>
      </c>
      <c r="F151" s="9">
        <f t="shared" si="19"/>
        <v>0.08333333333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7.25" customHeight="1">
      <c r="A152" s="6"/>
      <c r="B152" s="7"/>
      <c r="C152" s="6"/>
      <c r="D152" s="10" t="s">
        <v>89</v>
      </c>
      <c r="E152" s="10">
        <f>SUM(E148:E151)</f>
        <v>24</v>
      </c>
      <c r="F152" s="11">
        <f t="shared" si="19"/>
        <v>1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7.25" customHeight="1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7.25" customHeight="1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7.25" customHeight="1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7.25" customHeight="1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7.25" customHeight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7.25" customHeight="1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7.25" customHeight="1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7.25" customHeight="1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7.25" customHeight="1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7.25" customHeight="1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7.25" customHeight="1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7.25" customHeight="1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7.25" customHeight="1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7.25" customHeight="1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7.25" customHeight="1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7.25" customHeight="1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7.25" customHeight="1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7.2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7.2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7.25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7.25" customHeight="1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7.25" customHeight="1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7.25" customHeight="1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7.25" customHeight="1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7.25" customHeight="1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7.25" customHeight="1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7.25" customHeight="1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7.25" customHeight="1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7.25" customHeight="1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7.25" customHeight="1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7.25" customHeight="1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7.25" customHeight="1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7.25" customHeight="1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7.25" customHeight="1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7.25" customHeight="1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7.25" customHeight="1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7.25" customHeight="1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7.2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7.25" customHeight="1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7.25" customHeight="1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7.25" customHeight="1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7.25" customHeight="1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7.25" customHeight="1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7.25" customHeight="1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7.25" customHeight="1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7.25" customHeight="1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7.25" customHeight="1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7.25" customHeight="1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7.25" customHeight="1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7.25" customHeight="1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7.25" customHeight="1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7.25" customHeight="1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7.25" customHeight="1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7.25" customHeight="1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7.25" customHeight="1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7.25" customHeight="1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7.25" customHeight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7.25" customHeight="1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7.25" customHeight="1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7.25" customHeight="1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7.25" customHeight="1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7.25" customHeight="1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7.25" customHeight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7.25" customHeight="1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7.25" customHeight="1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7.25" customHeight="1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7.25" customHeight="1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7.25" customHeight="1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7.25" customHeight="1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7.2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7.25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7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7.25" customHeight="1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7.2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7.25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7.25" customHeight="1">
      <c r="A228" s="6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7.25" customHeight="1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7.25" customHeight="1">
      <c r="A230" s="6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7.25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7.25" customHeight="1">
      <c r="A232" s="6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7.2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7.25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7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7.25" customHeight="1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7.25" customHeight="1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7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7.2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7.25" customHeight="1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7.25" customHeight="1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7.25" customHeight="1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7.25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7.2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7.25" customHeight="1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7.2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7.2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7.2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7.25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7.2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7.25" customHeight="1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7.2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7.2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7.25" customHeight="1">
      <c r="A254" s="6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7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7.25" customHeight="1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7.25" customHeight="1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7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7.2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7.25" customHeight="1">
      <c r="A260" s="6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7.25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7.25" customHeight="1">
      <c r="A262" s="6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7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7.25" customHeight="1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7.25" customHeight="1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7.25" customHeight="1">
      <c r="A266" s="6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7.25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7.2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7.25" customHeight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7.2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7.25" customHeight="1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7.25" customHeight="1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7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7.2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7.25" customHeight="1">
      <c r="A275" s="6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7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7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7.25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7.2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7.2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7.25" customHeight="1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7.25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7.2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7.25" customHeight="1">
      <c r="A284" s="6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7.25" customHeight="1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7.2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7.2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7.25" customHeight="1">
      <c r="A288" s="6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7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7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7.2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7.25" customHeight="1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7.25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7.25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7.25" customHeight="1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7.25" customHeight="1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7.25" customHeight="1">
      <c r="A297" s="6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7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7.25" customHeight="1">
      <c r="A299" s="6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7.2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7.2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7.2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7.25" customHeight="1">
      <c r="A303" s="6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7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7.25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7.25" customHeight="1">
      <c r="A306" s="6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7.2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7.2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7.2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7.2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7.25" customHeight="1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7.25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7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7.25" customHeight="1">
      <c r="A314" s="6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7.2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7.2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7.25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7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7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7.25" customHeight="1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7.2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7.2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7.25" customHeight="1">
      <c r="A323" s="6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7.2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7.25" customHeight="1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7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7.25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7.25" customHeight="1">
      <c r="A328" s="6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7.2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7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7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7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7.25" customHeight="1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7.25" customHeight="1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7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7.25" customHeight="1">
      <c r="A336" s="6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7.25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7.25" customHeight="1">
      <c r="A338" s="6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7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7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7.25" customHeight="1">
      <c r="A341" s="6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7.25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7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7.2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7.25" customHeight="1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7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7.2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7.25" customHeight="1">
      <c r="A348" s="6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7.2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7.25" customHeight="1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7.25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7.2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7.25" customHeight="1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7.2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7.2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7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7.2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7.25" customHeight="1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7.2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7.2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7.25" customHeight="1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7.2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7.25" customHeight="1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7.2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7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7.25" customHeight="1">
      <c r="A366" s="6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7.2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7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7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7.25" customHeight="1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7.25" customHeight="1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7.25" customHeight="1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7.25" customHeight="1">
      <c r="A373" s="6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7.25" customHeight="1">
      <c r="A374" s="6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7.25" customHeight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7.25" customHeight="1">
      <c r="A376" s="6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7.25" customHeight="1">
      <c r="A377" s="6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7.25" customHeight="1">
      <c r="A378" s="6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7.25" customHeight="1">
      <c r="A379" s="6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7.25" customHeight="1">
      <c r="A380" s="6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7.25" customHeight="1">
      <c r="A381" s="6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7.25" customHeight="1">
      <c r="A382" s="6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7.25" customHeight="1">
      <c r="A383" s="6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7.25" customHeight="1">
      <c r="A384" s="6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7.25" customHeight="1">
      <c r="A385" s="6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7.25" customHeight="1">
      <c r="A386" s="6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7.25" customHeight="1">
      <c r="A387" s="6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7.25" customHeight="1">
      <c r="A388" s="6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7.25" customHeight="1">
      <c r="A389" s="6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7.25" customHeight="1">
      <c r="A390" s="6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7.25" customHeight="1">
      <c r="A391" s="6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7.25" customHeight="1">
      <c r="A392" s="6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7.25" customHeight="1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7.25" customHeight="1">
      <c r="A394" s="6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7.25" customHeight="1">
      <c r="A395" s="6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7.25" customHeight="1">
      <c r="A396" s="6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7.25" customHeight="1">
      <c r="A397" s="6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7.25" customHeight="1">
      <c r="A398" s="6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7.25" customHeight="1">
      <c r="A399" s="6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7.25" customHeight="1">
      <c r="A400" s="6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7.25" customHeight="1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7.25" customHeight="1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7.25" customHeight="1">
      <c r="A403" s="6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7.25" customHeight="1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7.25" customHeight="1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7.25" customHeight="1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7.25" customHeight="1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7.25" customHeight="1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7.25" customHeight="1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7.25" customHeight="1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7.25" customHeight="1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7.25" customHeight="1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7.25" customHeight="1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7.25" customHeight="1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7.25" customHeight="1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7.25" customHeight="1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7.25" customHeight="1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7.25" customHeight="1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7.25" customHeight="1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7.25" customHeight="1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7.25" customHeight="1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7.25" customHeight="1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7.25" customHeight="1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7.25" customHeight="1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7.25" customHeight="1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7.25" customHeight="1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7.25" customHeight="1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7.25" customHeight="1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7.25" customHeight="1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7.25" customHeight="1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7.25" customHeight="1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7.25" customHeight="1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7.25" customHeight="1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7.25" customHeight="1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7.25" customHeight="1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7.25" customHeight="1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7.25" customHeight="1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7.25" customHeight="1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7.25" customHeight="1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7.25" customHeight="1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7.25" customHeight="1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7.25" customHeight="1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7.25" customHeight="1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7.25" customHeight="1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7.25" customHeight="1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7.25" customHeight="1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7.25" customHeight="1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7.25" customHeight="1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7.25" customHeight="1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7.25" customHeight="1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7.25" customHeight="1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7.25" customHeight="1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7.25" customHeight="1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7.25" customHeight="1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7.25" customHeight="1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7.25" customHeight="1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7.25" customHeight="1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7.25" customHeight="1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7.25" customHeight="1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7.25" customHeight="1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7.25" customHeight="1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7.25" customHeight="1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7.25" customHeight="1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7.25" customHeight="1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7.25" customHeight="1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7.25" customHeight="1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7.25" customHeight="1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7.25" customHeight="1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7.25" customHeight="1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7.25" customHeight="1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7.25" customHeight="1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7.25" customHeight="1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7.25" customHeight="1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7.25" customHeight="1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7.25" customHeight="1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7.25" customHeight="1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7.25" customHeight="1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7.25" customHeight="1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7.25" customHeight="1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7.25" customHeight="1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7.25" customHeight="1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7.25" customHeight="1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7.25" customHeight="1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7.25" customHeight="1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7.25" customHeight="1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7.25" customHeight="1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7.25" customHeight="1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7.25" customHeight="1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7.25" customHeight="1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7.25" customHeight="1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7.25" customHeight="1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7.25" customHeight="1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7.25" customHeight="1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7.25" customHeight="1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7.25" customHeight="1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7.25" customHeight="1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7.25" customHeight="1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7.25" customHeight="1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7.25" customHeight="1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7.25" customHeight="1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7.25" customHeight="1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7.25" customHeight="1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7.25" customHeight="1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7.25" customHeight="1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7.25" customHeight="1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7.25" customHeight="1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7.25" customHeight="1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7.25" customHeight="1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7.25" customHeight="1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7.25" customHeight="1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7.25" customHeight="1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7.25" customHeight="1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7.25" customHeight="1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7.25" customHeight="1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7.25" customHeight="1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7.25" customHeight="1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7.25" customHeight="1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7.25" customHeight="1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7.25" customHeight="1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7.25" customHeight="1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7.25" customHeight="1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7.25" customHeight="1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7.25" customHeight="1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7.25" customHeight="1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7.25" customHeight="1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7.25" customHeight="1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7.25" customHeight="1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7.25" customHeight="1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7.25" customHeight="1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7.25" customHeight="1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7.25" customHeight="1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7.25" customHeight="1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7.25" customHeight="1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7.25" customHeight="1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7.25" customHeight="1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7.25" customHeight="1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7.25" customHeight="1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7.25" customHeight="1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7.25" customHeight="1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7.25" customHeight="1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7.25" customHeight="1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7.25" customHeight="1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7.25" customHeight="1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7.25" customHeight="1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7.25" customHeight="1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7.25" customHeight="1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7.25" customHeight="1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7.25" customHeight="1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7.25" customHeight="1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7.25" customHeight="1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7.25" customHeight="1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7.25" customHeight="1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7.25" customHeight="1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7.25" customHeight="1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7.25" customHeight="1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7.25" customHeight="1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7.25" customHeight="1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7.25" customHeight="1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7.25" customHeight="1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7.25" customHeight="1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7.25" customHeight="1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7.25" customHeight="1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7.25" customHeight="1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7.25" customHeight="1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7.25" customHeight="1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7.25" customHeight="1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7.25" customHeight="1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7.25" customHeight="1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7.25" customHeight="1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7.25" customHeight="1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7.25" customHeight="1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7.25" customHeight="1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7.25" customHeight="1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7.25" customHeight="1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7.25" customHeight="1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7.25" customHeight="1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7.25" customHeight="1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7.25" customHeight="1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7.25" customHeight="1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7.25" customHeight="1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7.25" customHeight="1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7.25" customHeight="1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7.25" customHeight="1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7.25" customHeight="1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7.25" customHeight="1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7.25" customHeight="1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7.25" customHeight="1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7.25" customHeight="1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7.25" customHeight="1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7.25" customHeight="1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7.25" customHeight="1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7.25" customHeight="1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7.25" customHeight="1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7.25" customHeight="1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7.25" customHeight="1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7.25" customHeight="1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7.25" customHeight="1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7.25" customHeight="1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7.25" customHeight="1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7.25" customHeight="1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7.25" customHeight="1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7.25" customHeight="1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7.25" customHeight="1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7.25" customHeight="1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7.25" customHeight="1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7.25" customHeight="1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7.25" customHeight="1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7.25" customHeight="1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7.25" customHeight="1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7.25" customHeight="1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7.25" customHeight="1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7.25" customHeight="1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7.25" customHeight="1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7.25" customHeight="1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7.25" customHeight="1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7.25" customHeight="1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7.25" customHeight="1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7.25" customHeight="1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7.25" customHeight="1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7.25" customHeight="1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7.25" customHeight="1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7.25" customHeight="1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7.25" customHeight="1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7.25" customHeight="1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7.25" customHeight="1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7.25" customHeight="1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7.25" customHeight="1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7.25" customHeight="1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7.25" customHeight="1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7.25" customHeight="1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7.25" customHeight="1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7.25" customHeight="1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7.25" customHeight="1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7.25" customHeight="1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7.25" customHeight="1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7.25" customHeight="1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7.25" customHeight="1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7.25" customHeight="1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7.25" customHeight="1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7.25" customHeight="1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7.25" customHeight="1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7.25" customHeight="1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7.25" customHeight="1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7.25" customHeight="1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7.25" customHeight="1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7.25" customHeight="1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7.25" customHeight="1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7.25" customHeight="1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7.25" customHeight="1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7.25" customHeight="1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7.25" customHeight="1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7.25" customHeight="1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7.25" customHeight="1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7.25" customHeight="1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7.25" customHeight="1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7.25" customHeight="1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7.25" customHeight="1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7.25" customHeight="1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7.25" customHeight="1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7.25" customHeight="1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7.25" customHeight="1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7.25" customHeight="1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7.25" customHeight="1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7.25" customHeight="1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7.25" customHeight="1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7.25" customHeight="1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7.25" customHeight="1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7.25" customHeight="1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7.25" customHeight="1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7.25" customHeight="1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7.25" customHeight="1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7.25" customHeight="1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7.25" customHeight="1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7.25" customHeight="1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7.25" customHeight="1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7.25" customHeight="1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7.25" customHeight="1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7.25" customHeight="1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7.25" customHeight="1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7.25" customHeight="1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7.25" customHeight="1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7.25" customHeight="1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7.25" customHeight="1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7.25" customHeight="1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7.25" customHeight="1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7.25" customHeight="1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7.25" customHeight="1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7.25" customHeight="1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7.25" customHeight="1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7.25" customHeight="1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7.25" customHeight="1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7.25" customHeight="1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7.25" customHeight="1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7.25" customHeight="1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7.25" customHeight="1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7.25" customHeight="1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7.25" customHeight="1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7.25" customHeight="1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7.25" customHeight="1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7.25" customHeight="1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7.25" customHeight="1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7.25" customHeight="1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7.25" customHeight="1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7.25" customHeight="1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7.25" customHeight="1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7.25" customHeight="1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7.25" customHeight="1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7.25" customHeight="1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7.25" customHeight="1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7.25" customHeight="1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7.25" customHeight="1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7.25" customHeight="1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7.25" customHeight="1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7.25" customHeight="1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7.25" customHeight="1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7.25" customHeight="1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7.25" customHeight="1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7.25" customHeight="1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7.25" customHeight="1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7.25" customHeight="1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7.25" customHeight="1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7.25" customHeight="1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7.25" customHeight="1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7.25" customHeight="1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7.25" customHeight="1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7.25" customHeight="1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7.25" customHeight="1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7.25" customHeight="1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7.25" customHeight="1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7.25" customHeight="1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7.25" customHeight="1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7.25" customHeight="1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7.25" customHeight="1">
      <c r="A733" s="6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7.25" customHeight="1">
      <c r="A734" s="6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7.25" customHeight="1">
      <c r="A735" s="6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7.25" customHeight="1">
      <c r="A736" s="6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7.25" customHeight="1">
      <c r="A737" s="6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7.25" customHeight="1">
      <c r="A738" s="6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7.25" customHeight="1">
      <c r="A739" s="6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7.25" customHeight="1">
      <c r="A740" s="6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7.25" customHeight="1">
      <c r="A741" s="6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7.25" customHeight="1">
      <c r="A742" s="6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7.25" customHeight="1">
      <c r="A743" s="6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7.25" customHeight="1">
      <c r="A744" s="6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7.25" customHeight="1">
      <c r="A745" s="6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7.25" customHeight="1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7.25" customHeight="1">
      <c r="A747" s="6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7.25" customHeight="1">
      <c r="A748" s="6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7.25" customHeight="1">
      <c r="A749" s="6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7.25" customHeight="1">
      <c r="A750" s="6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7.25" customHeight="1">
      <c r="A751" s="6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7.25" customHeight="1">
      <c r="A752" s="6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7.25" customHeight="1">
      <c r="A753" s="6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7.25" customHeight="1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7.25" customHeight="1">
      <c r="A755" s="6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7.25" customHeight="1">
      <c r="A756" s="6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7.25" customHeight="1">
      <c r="A757" s="6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7.25" customHeight="1">
      <c r="A758" s="6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7.25" customHeight="1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7.25" customHeight="1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7.25" customHeight="1">
      <c r="A761" s="6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7.25" customHeight="1">
      <c r="A762" s="6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7.25" customHeight="1">
      <c r="A763" s="6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7.25" customHeight="1">
      <c r="A764" s="6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7.25" customHeight="1">
      <c r="A765" s="6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7.25" customHeight="1">
      <c r="A766" s="6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7.25" customHeight="1">
      <c r="A767" s="6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7.25" customHeight="1">
      <c r="A768" s="6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7.25" customHeight="1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7.25" customHeight="1">
      <c r="A770" s="6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7.25" customHeight="1">
      <c r="A771" s="6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7.25" customHeight="1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7.25" customHeight="1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7.25" customHeight="1">
      <c r="A774" s="6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7.25" customHeight="1">
      <c r="A775" s="6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7.25" customHeight="1">
      <c r="A776" s="6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7.25" customHeight="1">
      <c r="A777" s="6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7.25" customHeight="1">
      <c r="A778" s="6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7.25" customHeight="1">
      <c r="A779" s="6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7.25" customHeight="1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7.25" customHeight="1">
      <c r="A781" s="6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7.25" customHeight="1">
      <c r="A782" s="6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7.25" customHeight="1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7.25" customHeight="1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7.25" customHeight="1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7.25" customHeight="1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7.25" customHeight="1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7.25" customHeight="1">
      <c r="A788" s="6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7.25" customHeight="1">
      <c r="A789" s="6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7.25" customHeight="1">
      <c r="A790" s="6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7.25" customHeight="1">
      <c r="A791" s="6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7.25" customHeight="1">
      <c r="A792" s="6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7.25" customHeight="1">
      <c r="A793" s="6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7.25" customHeight="1">
      <c r="A794" s="6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7.25" customHeight="1">
      <c r="A795" s="6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7.25" customHeight="1">
      <c r="A796" s="6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7.25" customHeight="1">
      <c r="A797" s="6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7.25" customHeight="1">
      <c r="A798" s="6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7.25" customHeight="1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7.25" customHeight="1">
      <c r="A800" s="6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7.25" customHeight="1">
      <c r="A801" s="6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7.25" customHeight="1">
      <c r="A802" s="6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7.25" customHeight="1">
      <c r="A803" s="6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7.25" customHeight="1">
      <c r="A804" s="6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7.25" customHeight="1">
      <c r="A805" s="6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7.25" customHeight="1">
      <c r="A806" s="6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7.25" customHeight="1">
      <c r="A807" s="6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7.25" customHeight="1">
      <c r="A808" s="6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7.25" customHeight="1">
      <c r="A809" s="6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7.25" customHeight="1">
      <c r="A810" s="6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7.25" customHeight="1">
      <c r="A811" s="6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7.25" customHeight="1">
      <c r="A812" s="6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7.25" customHeight="1">
      <c r="A813" s="6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7.25" customHeight="1">
      <c r="A814" s="6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7.25" customHeight="1">
      <c r="A815" s="6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7.25" customHeight="1">
      <c r="A816" s="6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7.25" customHeight="1">
      <c r="A817" s="6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7.25" customHeight="1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7.25" customHeight="1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7.25" customHeight="1">
      <c r="A820" s="6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7.25" customHeight="1">
      <c r="A821" s="6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7.25" customHeight="1">
      <c r="A822" s="6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7.25" customHeight="1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7.25" customHeight="1">
      <c r="A824" s="6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7.25" customHeight="1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7.25" customHeight="1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7.25" customHeight="1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7.25" customHeight="1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7.25" customHeight="1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7.25" customHeight="1">
      <c r="A830" s="6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7.25" customHeight="1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7.25" customHeight="1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7.25" customHeight="1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7.25" customHeight="1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7.25" customHeight="1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7.25" customHeight="1">
      <c r="A836" s="6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7.25" customHeight="1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7.25" customHeight="1">
      <c r="A838" s="6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7.25" customHeight="1">
      <c r="A839" s="6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7.25" customHeight="1">
      <c r="A840" s="6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7.25" customHeight="1">
      <c r="A841" s="6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7.25" customHeight="1">
      <c r="A842" s="6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7.25" customHeight="1">
      <c r="A843" s="6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7.25" customHeight="1">
      <c r="A844" s="6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7.25" customHeight="1">
      <c r="A845" s="6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7.25" customHeight="1">
      <c r="A846" s="6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7.25" customHeight="1">
      <c r="A847" s="6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7.25" customHeight="1">
      <c r="A848" s="6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7.25" customHeight="1">
      <c r="A849" s="6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7.25" customHeight="1">
      <c r="A850" s="6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7.25" customHeight="1">
      <c r="A851" s="6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7.25" customHeight="1">
      <c r="A852" s="6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7.25" customHeight="1">
      <c r="A853" s="6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7.25" customHeight="1">
      <c r="A854" s="6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7.25" customHeight="1">
      <c r="A855" s="6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7.25" customHeight="1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7.25" customHeight="1">
      <c r="A857" s="6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7.25" customHeight="1">
      <c r="A858" s="6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7.25" customHeight="1">
      <c r="A859" s="6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7.25" customHeight="1">
      <c r="A860" s="6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7.25" customHeight="1">
      <c r="A861" s="6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7.25" customHeight="1">
      <c r="A862" s="6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7.25" customHeight="1">
      <c r="A863" s="6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7.25" customHeight="1">
      <c r="A864" s="6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7.25" customHeight="1">
      <c r="A865" s="6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7.25" customHeight="1">
      <c r="A866" s="6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7.25" customHeight="1">
      <c r="A867" s="6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7.25" customHeight="1">
      <c r="A868" s="6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7.25" customHeight="1">
      <c r="A869" s="6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7.25" customHeight="1">
      <c r="A870" s="6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7.25" customHeight="1">
      <c r="A871" s="6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7.25" customHeight="1">
      <c r="A872" s="6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7.25" customHeight="1">
      <c r="A873" s="6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7.25" customHeight="1">
      <c r="A874" s="6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7.25" customHeight="1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7.25" customHeight="1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7.25" customHeight="1">
      <c r="A877" s="6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7.25" customHeight="1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7.25" customHeight="1">
      <c r="A879" s="6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7.25" customHeight="1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7.25" customHeight="1">
      <c r="A881" s="6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7.25" customHeight="1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7.25" customHeight="1">
      <c r="A883" s="6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7.25" customHeight="1">
      <c r="A884" s="6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7.25" customHeight="1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7.25" customHeight="1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7.25" customHeight="1">
      <c r="A887" s="6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7.25" customHeight="1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7.25" customHeight="1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7.25" customHeight="1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7.25" customHeight="1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7.25" customHeight="1">
      <c r="A892" s="6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7.25" customHeight="1">
      <c r="A893" s="6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7.25" customHeight="1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7.25" customHeight="1">
      <c r="A895" s="6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7.25" customHeight="1">
      <c r="A896" s="6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7.25" customHeight="1">
      <c r="A897" s="6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7.25" customHeight="1">
      <c r="A898" s="6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7.25" customHeight="1">
      <c r="A899" s="6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7.25" customHeight="1">
      <c r="A900" s="6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7.25" customHeight="1">
      <c r="A901" s="6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7.25" customHeight="1">
      <c r="A902" s="6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7.25" customHeight="1">
      <c r="A903" s="6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7.25" customHeight="1">
      <c r="A904" s="6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7.25" customHeight="1">
      <c r="A905" s="6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7.25" customHeight="1">
      <c r="A906" s="6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7.25" customHeight="1">
      <c r="A907" s="6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7.25" customHeight="1">
      <c r="A908" s="6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7.25" customHeight="1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7.25" customHeight="1">
      <c r="A910" s="6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7.25" customHeight="1">
      <c r="A911" s="6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7.25" customHeight="1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7.25" customHeight="1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7.25" customHeight="1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7.25" customHeight="1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7.25" customHeight="1">
      <c r="A916" s="6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7.25" customHeight="1">
      <c r="A917" s="6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7.25" customHeight="1">
      <c r="A918" s="6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7.25" customHeight="1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7.25" customHeight="1">
      <c r="A920" s="6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7.25" customHeight="1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7.25" customHeight="1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7.25" customHeight="1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7.25" customHeight="1">
      <c r="A924" s="6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7.25" customHeight="1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7.25" customHeight="1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7.25" customHeight="1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7.25" customHeight="1">
      <c r="A928" s="6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7.25" customHeight="1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7.25" customHeight="1">
      <c r="A930" s="6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7.25" customHeight="1">
      <c r="A931" s="6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7.25" customHeight="1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7.25" customHeight="1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7.25" customHeight="1">
      <c r="A934" s="6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7.25" customHeight="1">
      <c r="A935" s="6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7.25" customHeight="1">
      <c r="A936" s="6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7.25" customHeight="1">
      <c r="A937" s="6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7.25" customHeight="1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7.25" customHeight="1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7.25" customHeight="1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7.25" customHeight="1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7.25" customHeight="1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7.25" customHeight="1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7.25" customHeight="1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7.25" customHeight="1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7.25" customHeight="1">
      <c r="A946" s="6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7.25" customHeight="1">
      <c r="A947" s="6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7.25" customHeight="1">
      <c r="A948" s="6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7.25" customHeight="1">
      <c r="A949" s="6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7.25" customHeight="1">
      <c r="A950" s="6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7.25" customHeight="1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7.25" customHeight="1">
      <c r="A952" s="6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7.25" customHeight="1">
      <c r="A953" s="6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7.25" customHeight="1">
      <c r="A954" s="6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7.25" customHeight="1">
      <c r="A955" s="6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7.25" customHeight="1">
      <c r="A956" s="6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7.25" customHeight="1">
      <c r="A957" s="6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7.25" customHeight="1">
      <c r="A958" s="6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7.25" customHeight="1">
      <c r="A959" s="6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7.25" customHeight="1">
      <c r="A960" s="6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7.25" customHeight="1">
      <c r="A961" s="6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7.25" customHeight="1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7.25" customHeight="1">
      <c r="A963" s="6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7.25" customHeight="1">
      <c r="A964" s="6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7.25" customHeight="1">
      <c r="A965" s="6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7.25" customHeight="1">
      <c r="A966" s="6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7.25" customHeight="1">
      <c r="A967" s="6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7.25" customHeight="1">
      <c r="A968" s="6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7.25" customHeight="1">
      <c r="A969" s="6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7.25" customHeight="1">
      <c r="A970" s="6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7.25" customHeight="1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7.25" customHeight="1">
      <c r="A972" s="6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7.25" customHeight="1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7.25" customHeight="1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7.25" customHeight="1">
      <c r="A975" s="6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7.25" customHeight="1">
      <c r="A976" s="6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7.25" customHeight="1">
      <c r="A977" s="6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7.25" customHeight="1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7.25" customHeight="1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7.25" customHeight="1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7.25" customHeight="1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7.25" customHeight="1">
      <c r="A982" s="6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7.25" customHeight="1">
      <c r="A983" s="6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7.25" customHeight="1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7.25" customHeight="1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7.25" customHeight="1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7.25" customHeight="1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7.25" customHeight="1">
      <c r="A988" s="6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7.25" customHeight="1">
      <c r="A989" s="6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7.25" customHeight="1">
      <c r="A990" s="6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7.25" customHeight="1">
      <c r="A991" s="6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7.25" customHeight="1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7.25" customHeight="1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7.25" customHeight="1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7.25" customHeight="1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7.25" customHeight="1">
      <c r="A996" s="6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7.25" customHeight="1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7.25" customHeight="1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7.25" customHeight="1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7.25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2021-12-22T09:47:55Z</dcterms:created>
  <dc:creator>Nishant Sharma</dc:creator>
</cp:coreProperties>
</file>